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76" windowHeight="906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J10"/>
  <c r="J9"/>
  <c r="J13" s="1"/>
</calcChain>
</file>

<file path=xl/sharedStrings.xml><?xml version="1.0" encoding="utf-8"?>
<sst xmlns="http://schemas.openxmlformats.org/spreadsheetml/2006/main" count="54" uniqueCount="46">
  <si>
    <t>序号</t>
  </si>
  <si>
    <t>名称</t>
  </si>
  <si>
    <t>品牌</t>
  </si>
  <si>
    <t>型号</t>
  </si>
  <si>
    <t>参数</t>
  </si>
  <si>
    <t>图片</t>
  </si>
  <si>
    <t>数量</t>
  </si>
  <si>
    <t>速干长袖</t>
  </si>
  <si>
    <t>猛虎营</t>
  </si>
  <si>
    <t>H2</t>
  </si>
  <si>
    <t>速干短袖</t>
  </si>
  <si>
    <t>震鑫</t>
  </si>
  <si>
    <t>ST</t>
  </si>
  <si>
    <t>皮鞋</t>
  </si>
  <si>
    <t>18款</t>
  </si>
  <si>
    <t>3515-18款警用皮鞋</t>
  </si>
  <si>
    <t>战训鞋</t>
  </si>
  <si>
    <t>猛虎营-特勤8.0</t>
  </si>
  <si>
    <t>采用耐磨头层牛皮和 1000DCORDURA，全地形负辅助系统，单向导湿内里，速干排汗有效抗菌;根据人体工程学设计。脚底减压纹路，穿着舒适。进口头层牛皮。防滑耐磨橡胶大底。全地形负载辅助中底。快拉式鞋扣。</t>
  </si>
  <si>
    <t>作训鞋</t>
  </si>
  <si>
    <t>速龙3.0</t>
  </si>
  <si>
    <t xml:space="preserve">弹缓震EVA中底，全地形耐磨防滑橡胶外底，耐磨性极佳。具有良好的舒适性和包裹性。鞋底纹路可以有效防滑。鞋垫采用优质鞋垫，表面带有按摩点，可减缓疲惫感，并具有抗菌、防臭等特点。
 </t>
  </si>
  <si>
    <t>外腰带</t>
  </si>
  <si>
    <t>塑钢腰带</t>
  </si>
  <si>
    <t>适配各款特警服</t>
  </si>
  <si>
    <t>半指手套</t>
  </si>
  <si>
    <t>超级技师</t>
  </si>
  <si>
    <t>露三指设计、透气不闷汗。D30吸震掌垫和ARMORTEX手掌加固层，双重保护手掌防止磨损，增强耐磨系数。
手掌部位采用耐用合成革。
尼龙承载环。
手腕热塑橡胶(TPR)魔术贴，安全贴合手腕，保护腕口；掌背TREKDRY面料，保持手部干爽，透气。
热塑性橡胶(TPR)冲击防护符合欧盟EN13594标准。
半指设计提供了很大的灵活性。</t>
  </si>
  <si>
    <t>特警帽（夏）</t>
  </si>
  <si>
    <t>特警帽</t>
  </si>
  <si>
    <t>/帽檐耐压
耐揉/不变形断
层/帽侧共设6个
透气孔有助散热/带网状散热</t>
  </si>
  <si>
    <t>特警标识</t>
  </si>
  <si>
    <t>阻击者</t>
  </si>
  <si>
    <t>定制款</t>
  </si>
  <si>
    <t>合   计</t>
    <phoneticPr fontId="2" type="noConversion"/>
  </si>
  <si>
    <t>教
官
服</t>
    <phoneticPr fontId="2" type="noConversion"/>
  </si>
  <si>
    <t>手
套</t>
    <phoneticPr fontId="2" type="noConversion"/>
  </si>
  <si>
    <t>作
战
靴</t>
    <phoneticPr fontId="2" type="noConversion"/>
  </si>
  <si>
    <t>合计</t>
    <phoneticPr fontId="2" type="noConversion"/>
  </si>
  <si>
    <t>队列白手套（弹性贴合皮肤）</t>
    <phoneticPr fontId="2" type="noConversion"/>
  </si>
  <si>
    <t>白手套</t>
    <phoneticPr fontId="2" type="noConversion"/>
  </si>
  <si>
    <t>英山警用装备技术参数（20250513）</t>
    <phoneticPr fontId="2" type="noConversion"/>
  </si>
  <si>
    <t xml:space="preserve">竞价要求：
竞价成功后1个工作日内提供样品（序号1或2教官服一套，序号5和6战训靴样品各一双），如与参数不符，竞价结果无效；采购方确认样品与参数符合，5个工作日内供货到甲方指定地点。
         </t>
    <phoneticPr fontId="2" type="noConversion"/>
  </si>
  <si>
    <t>采用藏蓝色尼龙速干面料，面料成分尼龙 88%±5 氨纶 12%±5。容易吸附身体表面的汗水, 保持皮肤干爽,降低体表温度,保证持续运动能力，抗紫外线 UPF50+，具有高弹力，透气性极佳。
上衣
胸前：采用隐藏式按扣扣闭合方式，快速穿着。胸前带有两个大容量口袋，袋盖上带有笔插设计
袖子：手腕处，上下三颗、左右两颗隐藏式按钮，可调节腕部宽窄尺寸。  魔术贴：采用天鹅绒超细魔术贴
裤子
口袋：含六个口袋，方便灵活装载，侧袋采用斜插弹匣口袋设计，美观方便。  裆部：裆部三角拼接设计，抗撕裂。
腰部：腰部腰带袢后部采用倒三角设计。
弹力速干面料：
颜色：藏蓝色
(配特警标识，见序号10)</t>
    <phoneticPr fontId="2" type="noConversion"/>
  </si>
  <si>
    <r>
      <t>臂章，头盔等标识定制（本品为教官服</t>
    </r>
    <r>
      <rPr>
        <sz val="10.5"/>
        <color rgb="FFFF0000"/>
        <rFont val="宋体"/>
        <family val="3"/>
        <charset val="134"/>
      </rPr>
      <t>配送</t>
    </r>
    <r>
      <rPr>
        <sz val="10.5"/>
        <rFont val="宋体"/>
        <charset val="134"/>
      </rPr>
      <t>标志）</t>
    </r>
    <phoneticPr fontId="2" type="noConversion"/>
  </si>
  <si>
    <t>单价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</si>
</sst>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rgb="FFFF0000"/>
      <name val="宋体"/>
      <family val="3"/>
      <charset val="134"/>
    </font>
    <font>
      <sz val="10.5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465910</xdr:colOff>
      <xdr:row>2</xdr:row>
      <xdr:rowOff>197032</xdr:rowOff>
    </xdr:from>
    <xdr:to>
      <xdr:col>6</xdr:col>
      <xdr:colOff>1480458</xdr:colOff>
      <xdr:row>2</xdr:row>
      <xdr:rowOff>1370263</xdr:rowOff>
    </xdr:to>
    <xdr:pic>
      <xdr:nvPicPr>
        <xdr:cNvPr id="2" name="图片 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6967" y="871946"/>
          <a:ext cx="1014548" cy="1173231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571499</xdr:colOff>
      <xdr:row>2</xdr:row>
      <xdr:rowOff>1328964</xdr:rowOff>
    </xdr:from>
    <xdr:to>
      <xdr:col>6</xdr:col>
      <xdr:colOff>1371600</xdr:colOff>
      <xdr:row>2</xdr:row>
      <xdr:rowOff>3108518</xdr:rowOff>
    </xdr:to>
    <xdr:pic>
      <xdr:nvPicPr>
        <xdr:cNvPr id="3" name="图片 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2556" y="2003878"/>
          <a:ext cx="800101" cy="177955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418012</xdr:colOff>
      <xdr:row>3</xdr:row>
      <xdr:rowOff>90715</xdr:rowOff>
    </xdr:from>
    <xdr:to>
      <xdr:col>6</xdr:col>
      <xdr:colOff>1578429</xdr:colOff>
      <xdr:row>3</xdr:row>
      <xdr:rowOff>1525905</xdr:rowOff>
    </xdr:to>
    <xdr:pic>
      <xdr:nvPicPr>
        <xdr:cNvPr id="4" name="图片 3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99069" y="3987801"/>
          <a:ext cx="1160417" cy="1435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489855</xdr:colOff>
      <xdr:row>3</xdr:row>
      <xdr:rowOff>1411152</xdr:rowOff>
    </xdr:from>
    <xdr:to>
      <xdr:col>6</xdr:col>
      <xdr:colOff>1426028</xdr:colOff>
      <xdr:row>3</xdr:row>
      <xdr:rowOff>3493353</xdr:rowOff>
    </xdr:to>
    <xdr:pic>
      <xdr:nvPicPr>
        <xdr:cNvPr id="5" name="图片 4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70912" y="5308238"/>
          <a:ext cx="936173" cy="2082201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9</xdr:row>
      <xdr:rowOff>182880</xdr:rowOff>
    </xdr:from>
    <xdr:to>
      <xdr:col>6</xdr:col>
      <xdr:colOff>1788160</xdr:colOff>
      <xdr:row>9</xdr:row>
      <xdr:rowOff>891540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7900" y="14958060"/>
          <a:ext cx="1635760" cy="70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8</xdr:row>
      <xdr:rowOff>169000</xdr:rowOff>
    </xdr:from>
    <xdr:to>
      <xdr:col>6</xdr:col>
      <xdr:colOff>1850927</xdr:colOff>
      <xdr:row>8</xdr:row>
      <xdr:rowOff>1199605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509657" y="14516371"/>
          <a:ext cx="1622327" cy="1030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154577</xdr:colOff>
      <xdr:row>7</xdr:row>
      <xdr:rowOff>188322</xdr:rowOff>
    </xdr:from>
    <xdr:to>
      <xdr:col>6</xdr:col>
      <xdr:colOff>1930037</xdr:colOff>
      <xdr:row>7</xdr:row>
      <xdr:rowOff>1566326</xdr:rowOff>
    </xdr:to>
    <xdr:pic>
      <xdr:nvPicPr>
        <xdr:cNvPr id="8" name="图片 92"/>
        <xdr:cNvPicPr>
          <a:picLocks noChangeAspect="1"/>
        </xdr:cNvPicPr>
      </xdr:nvPicPr>
      <xdr:blipFill>
        <a:blip xmlns:r="http://schemas.openxmlformats.org/officeDocument/2006/relationships" r:embed="rId7"/>
        <a:srcRect t="19275"/>
        <a:stretch>
          <a:fillRect/>
        </a:stretch>
      </xdr:blipFill>
      <xdr:spPr>
        <a:xfrm>
          <a:off x="6435634" y="12739551"/>
          <a:ext cx="1775460" cy="137800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394063</xdr:colOff>
      <xdr:row>5</xdr:row>
      <xdr:rowOff>153307</xdr:rowOff>
    </xdr:from>
    <xdr:to>
      <xdr:col>6</xdr:col>
      <xdr:colOff>1681843</xdr:colOff>
      <xdr:row>5</xdr:row>
      <xdr:rowOff>1236617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75120" y="8121650"/>
          <a:ext cx="1287780" cy="1083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486592</xdr:colOff>
      <xdr:row>10</xdr:row>
      <xdr:rowOff>64225</xdr:rowOff>
    </xdr:from>
    <xdr:to>
      <xdr:col>6</xdr:col>
      <xdr:colOff>1545772</xdr:colOff>
      <xdr:row>10</xdr:row>
      <xdr:rowOff>1298082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767649" y="16860882"/>
          <a:ext cx="1059180" cy="123385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662940</xdr:colOff>
      <xdr:row>6</xdr:row>
      <xdr:rowOff>152400</xdr:rowOff>
    </xdr:from>
    <xdr:to>
      <xdr:col>6</xdr:col>
      <xdr:colOff>1760220</xdr:colOff>
      <xdr:row>6</xdr:row>
      <xdr:rowOff>1412240</xdr:rowOff>
    </xdr:to>
    <xdr:pic>
      <xdr:nvPicPr>
        <xdr:cNvPr id="12" name="图片 10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568440" y="11536680"/>
          <a:ext cx="1097280" cy="1259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193766</xdr:colOff>
      <xdr:row>11</xdr:row>
      <xdr:rowOff>87177</xdr:rowOff>
    </xdr:from>
    <xdr:to>
      <xdr:col>6</xdr:col>
      <xdr:colOff>1908040</xdr:colOff>
      <xdr:row>11</xdr:row>
      <xdr:rowOff>1324792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474823" y="18266320"/>
          <a:ext cx="1714274" cy="1237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635453</xdr:colOff>
      <xdr:row>11</xdr:row>
      <xdr:rowOff>1339183</xdr:rowOff>
    </xdr:from>
    <xdr:to>
      <xdr:col>6</xdr:col>
      <xdr:colOff>1387928</xdr:colOff>
      <xdr:row>11</xdr:row>
      <xdr:rowOff>1840357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16510" y="19518326"/>
          <a:ext cx="752475" cy="501174"/>
        </a:xfrm>
        <a:prstGeom prst="rect">
          <a:avLst/>
        </a:prstGeom>
      </xdr:spPr>
    </xdr:pic>
    <xdr:clientData/>
  </xdr:twoCellAnchor>
  <xdr:twoCellAnchor editAs="oneCell">
    <xdr:from>
      <xdr:col>6</xdr:col>
      <xdr:colOff>429987</xdr:colOff>
      <xdr:row>4</xdr:row>
      <xdr:rowOff>50799</xdr:rowOff>
    </xdr:from>
    <xdr:to>
      <xdr:col>6</xdr:col>
      <xdr:colOff>1687286</xdr:colOff>
      <xdr:row>4</xdr:row>
      <xdr:rowOff>1332394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711044" y="10446656"/>
          <a:ext cx="1257299" cy="1281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70" zoomScaleNormal="70" workbookViewId="0">
      <selection activeCell="F18" sqref="F18"/>
    </sheetView>
  </sheetViews>
  <sheetFormatPr defaultColWidth="8.88671875" defaultRowHeight="14.4"/>
  <cols>
    <col min="1" max="2" width="5.44140625" customWidth="1"/>
    <col min="3" max="3" width="10.88671875" customWidth="1"/>
    <col min="5" max="5" width="8.6640625" style="1" customWidth="1"/>
    <col min="6" max="6" width="52.21875" customWidth="1"/>
    <col min="7" max="7" width="29.88671875" customWidth="1"/>
    <col min="8" max="8" width="8" customWidth="1"/>
    <col min="9" max="9" width="8.44140625" customWidth="1"/>
    <col min="10" max="10" width="8.21875" customWidth="1"/>
  </cols>
  <sheetData>
    <row r="1" spans="1:10" ht="26.4" customHeight="1">
      <c r="A1" s="11" t="s">
        <v>41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6.4" customHeight="1">
      <c r="A2" s="2" t="s">
        <v>0</v>
      </c>
      <c r="B2" s="12" t="s">
        <v>1</v>
      </c>
      <c r="C2" s="13"/>
      <c r="D2" s="2" t="s">
        <v>2</v>
      </c>
      <c r="E2" s="3" t="s">
        <v>3</v>
      </c>
      <c r="F2" s="2" t="s">
        <v>4</v>
      </c>
      <c r="G2" s="2" t="s">
        <v>5</v>
      </c>
      <c r="H2" s="2" t="s">
        <v>6</v>
      </c>
      <c r="I2" s="10" t="s">
        <v>45</v>
      </c>
      <c r="J2" s="5" t="s">
        <v>38</v>
      </c>
    </row>
    <row r="3" spans="1:10" ht="253.8" customHeight="1">
      <c r="A3" s="2">
        <v>1</v>
      </c>
      <c r="B3" s="14" t="s">
        <v>35</v>
      </c>
      <c r="C3" s="2" t="s">
        <v>7</v>
      </c>
      <c r="D3" s="2" t="s">
        <v>8</v>
      </c>
      <c r="E3" s="3" t="s">
        <v>9</v>
      </c>
      <c r="F3" s="7" t="s">
        <v>43</v>
      </c>
      <c r="G3" s="2"/>
      <c r="H3" s="2">
        <v>26</v>
      </c>
      <c r="I3" s="16">
        <v>1000</v>
      </c>
      <c r="J3" s="16">
        <v>52000</v>
      </c>
    </row>
    <row r="4" spans="1:10" ht="277.2" customHeight="1">
      <c r="A4" s="5">
        <v>2</v>
      </c>
      <c r="B4" s="15"/>
      <c r="C4" s="2" t="s">
        <v>10</v>
      </c>
      <c r="D4" s="2" t="s">
        <v>8</v>
      </c>
      <c r="E4" s="3" t="s">
        <v>9</v>
      </c>
      <c r="F4" s="7" t="s">
        <v>43</v>
      </c>
      <c r="G4" s="2"/>
      <c r="H4" s="2">
        <v>26</v>
      </c>
      <c r="I4" s="17"/>
      <c r="J4" s="17"/>
    </row>
    <row r="5" spans="1:10" ht="142.80000000000001" customHeight="1">
      <c r="A5" s="5">
        <v>3</v>
      </c>
      <c r="B5" s="14" t="s">
        <v>36</v>
      </c>
      <c r="C5" s="5" t="s">
        <v>25</v>
      </c>
      <c r="D5" s="5" t="s">
        <v>26</v>
      </c>
      <c r="E5" s="3" t="s">
        <v>25</v>
      </c>
      <c r="F5" s="7" t="s">
        <v>27</v>
      </c>
      <c r="G5" s="5"/>
      <c r="H5" s="5">
        <v>26</v>
      </c>
      <c r="I5" s="16">
        <v>300</v>
      </c>
      <c r="J5" s="16">
        <v>15600</v>
      </c>
    </row>
    <row r="6" spans="1:10" ht="120" customHeight="1">
      <c r="A6" s="5">
        <v>4</v>
      </c>
      <c r="B6" s="15"/>
      <c r="C6" s="5" t="s">
        <v>40</v>
      </c>
      <c r="D6" s="2" t="s">
        <v>11</v>
      </c>
      <c r="E6" s="3" t="s">
        <v>12</v>
      </c>
      <c r="F6" s="8" t="s">
        <v>39</v>
      </c>
      <c r="G6" s="2"/>
      <c r="H6" s="2">
        <v>26</v>
      </c>
      <c r="I6" s="17"/>
      <c r="J6" s="17"/>
    </row>
    <row r="7" spans="1:10" ht="118.8" customHeight="1">
      <c r="A7" s="5">
        <v>5</v>
      </c>
      <c r="B7" s="14" t="s">
        <v>37</v>
      </c>
      <c r="C7" s="2" t="s">
        <v>16</v>
      </c>
      <c r="D7" s="2" t="s">
        <v>8</v>
      </c>
      <c r="E7" s="3" t="s">
        <v>17</v>
      </c>
      <c r="F7" s="7" t="s">
        <v>18</v>
      </c>
      <c r="G7" s="2"/>
      <c r="H7" s="2">
        <v>26</v>
      </c>
      <c r="I7" s="16">
        <v>900</v>
      </c>
      <c r="J7" s="16">
        <v>46800</v>
      </c>
    </row>
    <row r="8" spans="1:10" ht="137.4" customHeight="1">
      <c r="A8" s="5">
        <v>6</v>
      </c>
      <c r="B8" s="15"/>
      <c r="C8" s="2" t="s">
        <v>19</v>
      </c>
      <c r="D8" s="2" t="s">
        <v>8</v>
      </c>
      <c r="E8" s="3" t="s">
        <v>20</v>
      </c>
      <c r="F8" s="7" t="s">
        <v>21</v>
      </c>
      <c r="G8" s="2"/>
      <c r="H8" s="2">
        <v>26</v>
      </c>
      <c r="I8" s="17"/>
      <c r="J8" s="17"/>
    </row>
    <row r="9" spans="1:10" ht="111" customHeight="1">
      <c r="A9" s="5">
        <v>7</v>
      </c>
      <c r="B9" s="12" t="s">
        <v>13</v>
      </c>
      <c r="C9" s="13"/>
      <c r="D9" s="2">
        <v>3515</v>
      </c>
      <c r="E9" s="3" t="s">
        <v>14</v>
      </c>
      <c r="F9" s="8" t="s">
        <v>15</v>
      </c>
      <c r="G9" s="2"/>
      <c r="H9" s="2">
        <v>26</v>
      </c>
      <c r="I9" s="2">
        <v>220</v>
      </c>
      <c r="J9" s="2">
        <f>SUM(H9*I9)</f>
        <v>5720</v>
      </c>
    </row>
    <row r="10" spans="1:10" ht="81.900000000000006" customHeight="1">
      <c r="A10" s="5">
        <v>8</v>
      </c>
      <c r="B10" s="12" t="s">
        <v>22</v>
      </c>
      <c r="C10" s="13"/>
      <c r="D10" s="2" t="s">
        <v>8</v>
      </c>
      <c r="E10" s="3" t="s">
        <v>23</v>
      </c>
      <c r="F10" s="8" t="s">
        <v>24</v>
      </c>
      <c r="G10" s="2"/>
      <c r="H10" s="2">
        <v>26</v>
      </c>
      <c r="I10" s="2">
        <v>40</v>
      </c>
      <c r="J10" s="2">
        <f t="shared" ref="J10:J11" si="0">SUM(H10*I10)</f>
        <v>1040</v>
      </c>
    </row>
    <row r="11" spans="1:10" ht="108.9" customHeight="1">
      <c r="A11" s="5">
        <v>9</v>
      </c>
      <c r="B11" s="12" t="s">
        <v>28</v>
      </c>
      <c r="C11" s="13"/>
      <c r="D11" s="2" t="s">
        <v>8</v>
      </c>
      <c r="E11" s="3" t="s">
        <v>29</v>
      </c>
      <c r="F11" s="7" t="s">
        <v>30</v>
      </c>
      <c r="G11" s="2"/>
      <c r="H11" s="2">
        <v>26</v>
      </c>
      <c r="I11" s="2">
        <v>100</v>
      </c>
      <c r="J11" s="2">
        <f t="shared" si="0"/>
        <v>2600</v>
      </c>
    </row>
    <row r="12" spans="1:10" ht="147.9" customHeight="1">
      <c r="A12" s="5">
        <v>10</v>
      </c>
      <c r="B12" s="12" t="s">
        <v>31</v>
      </c>
      <c r="C12" s="13"/>
      <c r="D12" s="2" t="s">
        <v>32</v>
      </c>
      <c r="E12" s="2" t="s">
        <v>33</v>
      </c>
      <c r="F12" s="9" t="s">
        <v>44</v>
      </c>
      <c r="G12" s="2"/>
      <c r="H12" s="2">
        <v>52</v>
      </c>
      <c r="I12" s="2">
        <v>0</v>
      </c>
      <c r="J12" s="2">
        <v>0</v>
      </c>
    </row>
    <row r="13" spans="1:10" ht="33" customHeight="1">
      <c r="A13" s="19" t="s">
        <v>34</v>
      </c>
      <c r="B13" s="19"/>
      <c r="C13" s="19"/>
      <c r="D13" s="19"/>
      <c r="E13" s="19"/>
      <c r="F13" s="19"/>
      <c r="G13" s="19"/>
      <c r="H13" s="19"/>
      <c r="I13" s="19"/>
      <c r="J13" s="4">
        <f>SUM(J3:J12)</f>
        <v>123760</v>
      </c>
    </row>
    <row r="14" spans="1:10" ht="72.599999999999994" customHeight="1">
      <c r="A14" s="18" t="s">
        <v>42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>
      <c r="A15" s="6"/>
      <c r="B15" s="6"/>
    </row>
  </sheetData>
  <mergeCells count="17">
    <mergeCell ref="A14:J14"/>
    <mergeCell ref="A13:I13"/>
    <mergeCell ref="B10:C10"/>
    <mergeCell ref="B11:C11"/>
    <mergeCell ref="B12:C12"/>
    <mergeCell ref="A1:J1"/>
    <mergeCell ref="B2:C2"/>
    <mergeCell ref="B3:B4"/>
    <mergeCell ref="B7:B8"/>
    <mergeCell ref="B9:C9"/>
    <mergeCell ref="I3:I4"/>
    <mergeCell ref="J3:J4"/>
    <mergeCell ref="I7:I8"/>
    <mergeCell ref="J7:J8"/>
    <mergeCell ref="B5:B6"/>
    <mergeCell ref="I5:I6"/>
    <mergeCell ref="J5:J6"/>
  </mergeCells>
  <phoneticPr fontId="2" type="noConversion"/>
  <pageMargins left="0.26" right="0.16" top="0.21" bottom="0.41" header="0.17" footer="0.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邓总</dc:creator>
  <cp:lastModifiedBy>China</cp:lastModifiedBy>
  <cp:lastPrinted>2025-05-09T01:39:17Z</cp:lastPrinted>
  <dcterms:created xsi:type="dcterms:W3CDTF">2025-05-07T07:42:00Z</dcterms:created>
  <dcterms:modified xsi:type="dcterms:W3CDTF">2025-05-09T08:22:59Z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C91E7405B6794942A950FAD43DC16E3B_11</vt:lpwstr>
  </property>
  <property fmtid="{D5CDD505-2E9C-101B-9397-08002B2CF9AE}" pid="3" name="KSOProductBuildVer">
    <vt:lpwstr>2052-12.1.0.16120</vt:lpwstr>
  </property>
</Properties>
</file>