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2645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<sst xmlns="http://schemas.openxmlformats.org/spreadsheetml/2006/main" count="66">
  <si>
    <t>2024年钟山监狱警用战术装备采购项目清单</t>
  </si>
  <si>
    <t xml:space="preserve"> 采购类型：警用装备</t>
  </si>
  <si>
    <t xml:space="preserve">填报日期：2024.8.25  </t>
  </si>
  <si>
    <t>序号</t>
  </si>
  <si>
    <t>名称</t>
  </si>
  <si>
    <t>数量</t>
  </si>
  <si>
    <t>单价/元</t>
  </si>
  <si>
    <t>规格参数</t>
  </si>
  <si>
    <t>建议品牌/生产厂家</t>
  </si>
  <si>
    <t>图片</t>
  </si>
  <si>
    <t>总价/元</t>
  </si>
  <si>
    <t>对讲机</t>
  </si>
  <si>
    <t>产品型号：海能达 HP780。相关参数：信道容量：1024；区域信道数：256；区域容量：64（每个区域支持256个信道）；信道间隔：12.5kHz/20kHz/25kHz；工作电压：7.7V（额定）；
电池：2400mAh锂聚合物防伪电池；电池平均工作时间（5/5/90工作循环，高功率发射）：不带GPS:24小时，带GPS:20小时；频率稳定度：±0.5ppm；天线阻抗：50欧；外形尺寸（高x宽x厚）：132x55x29.5mm；重量：310克（±1%）；（含天线与标配电池）显示屏：LCD屏，320×240像素，262000色，2.4英寸，10行。</t>
  </si>
  <si>
    <t>海能达</t>
  </si>
  <si>
    <t>警用头盔</t>
  </si>
  <si>
    <t>帽体玻璃钢材质，颜色为白色，帽体前侧有警徽标识，帽身蓝色双线，两侧印有“督察”字样，帽体內檐具有全包围头尾防护。生产厂家必须具备公安部警用装备生产资质。</t>
  </si>
  <si>
    <t>单警装备</t>
  </si>
  <si>
    <t>警用多功能八件套，颜色为白色，腰带翻盖铁扣，腰带挂载手铐包、手电包、警棍包、催泪喷雾包、文件包、对讲机包、水壶袋，有肩带搭扣。生产厂家必须具备公安部警用装备生产资质。</t>
  </si>
  <si>
    <t>破门套装</t>
  </si>
  <si>
    <t>黑鹰破拆工具套装，包含：铁笔、铁斧、剪钳、撞门锤、背包。其中，剪钳长度约60cm，切口径约为0.98cm，最大开口约2.5cm，铁斧长55cm，重量为3.5KG，铁笔长约59cm，重量1.9kg，防电击10万伏特，搭配尼龙背包用于破拆场景使用。</t>
  </si>
  <si>
    <t>黑鹰</t>
  </si>
  <si>
    <t>国产CSLR4型高精度狙击枪训练模型</t>
  </si>
  <si>
    <t>国产CSLR4型高精度狙击步枪训练教具，1:1还原枪身，配备瞄准镜，枪身全长1150毫米，重量6.5kg，外包天然橡胶模具，内置铁架机械一次性压铸而成，扳机可扣动。</t>
  </si>
  <si>
    <t>国产QBU-88式狙击步枪训练模型</t>
  </si>
  <si>
    <t>国产QBU-88式狙击步枪训练教具，1:1还原枪身，配备瞄准镜，枪身全长920毫米，重量4.1kg，外包天然橡胶模具，内置铁架机械一次性压铸而成，扳机可扣动。</t>
  </si>
  <si>
    <t>战术背心</t>
  </si>
  <si>
    <t>品牌：MPCS PX-1战术背心锋盾套装；型号：PM10721；颜色：黑色；套装包含：前后片、挂板、肩套、激光切割快拆包围。</t>
  </si>
  <si>
    <t>PSIGEAR</t>
  </si>
  <si>
    <t>战术手电</t>
  </si>
  <si>
    <t>型号：纳丽德TA30C MAX战术专用手电，加装V55L X-Carry专用快拔；3000流明高亮，一键变频爆闪，陶瓷珠破窗头，4800mAh大容量电池，拨盘式旋转磁控开关，光圈电量显示，TYPE-C充电口，搭配可调节手绳。</t>
  </si>
  <si>
    <t>纳丽德</t>
  </si>
  <si>
    <t>警用甩棍</t>
  </si>
  <si>
    <t>型号：NEX快客21寸重机机械伸缩棍。主体采用稳定可靠闪锁结构，2米防跌、5000N抗压，主体是全钢重机型，棍头内置破窗攻击头，手柄采用优质TPE橡胶手柄。搭配甩棍护手、防脱尾环。</t>
  </si>
  <si>
    <t>催泪击发器快拔套装</t>
  </si>
  <si>
    <t>品牌名称：SFT响尾蛇快把套；型号：SFTXWS；尺寸：14*9.5*7.5（快把套尺寸）；材质：ABS工程塑料；设计原理：旋转快拆功能。适用于日常执勤，警务技能战术训练。</t>
  </si>
  <si>
    <r>
      <rPr>
        <sz val="11"/>
        <rFont val="宋体"/>
        <charset val="134"/>
      </rPr>
      <t>S</t>
    </r>
    <r>
      <rPr>
        <sz val="11"/>
        <rFont val="宋体"/>
        <charset val="134"/>
      </rPr>
      <t>FT</t>
    </r>
    <r>
      <rPr>
        <sz val="11"/>
        <rFont val="宋体"/>
        <charset val="134"/>
      </rPr>
      <t>响尾蛇</t>
    </r>
  </si>
  <si>
    <t>催泪喷射器</t>
  </si>
  <si>
    <t>新标催泪喷射器罐体为黑色，喷嘴为白色，罐体正面有“警察”“警徽”“POLICE”“催泪喷射器”字样，反面有“编号”材质：塑料合成材料，尺寸：高度175mm±1mm：罐体外径37mm±0.2mm：罐高度154mm±0.5mm；囊袋尺寸为141mm×75mm质量（带包装）：≤215g。催泪剂含量：1.5%~1.8%罐液量：70ml±2ml。工作温度：-30℃~55℃</t>
  </si>
  <si>
    <t>执法记录仪固定套</t>
  </si>
  <si>
    <r>
      <rPr>
        <sz val="11"/>
        <rFont val="宋体"/>
        <charset val="134"/>
      </rPr>
      <t>产品名称：快反记录仪套，高度适配6</t>
    </r>
    <r>
      <rPr>
        <sz val="11"/>
        <rFont val="宋体"/>
        <charset val="134"/>
      </rPr>
      <t>0-115mm；宽度适配40-70mm；厚度适配20-40mm，具有弧形反光条，采用第四代激光切割复合材料，可自由调节紧松度，绳索耐拉力大于30kgf，FITGO快速旋转扣具调节紧松度。</t>
    </r>
  </si>
  <si>
    <t>铁竞</t>
  </si>
  <si>
    <t>射击护目镜</t>
  </si>
  <si>
    <r>
      <rPr>
        <sz val="11"/>
        <rFont val="宋体"/>
        <charset val="134"/>
      </rPr>
      <t>型号：T</t>
    </r>
    <r>
      <rPr>
        <sz val="11"/>
        <rFont val="宋体"/>
        <charset val="134"/>
      </rPr>
      <t>ACTICAL TYPE-X抗冲击防雾战术眼镜，搭载烟灰色镜片和透明镜片，具有99%防紫外线，高效防雾、防刮技术，高清聚碳酸酯PC镜片透光率13%，符合MIL-PRF 32432弹道安全标准以及ANSI Z87.1冲击标准。</t>
    </r>
  </si>
  <si>
    <t>Mechanix超级技师</t>
  </si>
  <si>
    <t>战术头盔头灯模块</t>
  </si>
  <si>
    <t>纳丽德UT10多功能战术头灯，型号为UT10四合一多功能用途，搭载平台底座，可安装战术头盔导轨两侧，具有4种发光模式，尺寸60*46*17mm，640mAh锂电池USB直充，配备多搭载平台底座。</t>
  </si>
  <si>
    <t>约束带</t>
  </si>
  <si>
    <r>
      <rPr>
        <sz val="11"/>
        <rFont val="宋体"/>
        <charset val="134"/>
      </rPr>
      <t>型号：龙鳞甲可解锁双孔扎带，搭配扎带套，可解锁重复使用，具有1</t>
    </r>
    <r>
      <rPr>
        <sz val="11"/>
        <rFont val="宋体"/>
        <charset val="134"/>
      </rPr>
      <t>00KG拉力，可解锁设计均配套钥匙使用。</t>
    </r>
  </si>
  <si>
    <t>龙鳞甲</t>
  </si>
  <si>
    <t>射击耳罩</t>
  </si>
  <si>
    <t>名称：头盔式五代战术耳麦，重量为360g左右，头尾52-64cm适用，颜色黑色，可搭载战术头盔上使用，头盔头戴版自由切换，具备降噪功能。</t>
  </si>
  <si>
    <t>防割手套</t>
  </si>
  <si>
    <t>固固牌全指防割手套，不锈钢为芯丝外包，超高分子量聚乙烯纤维制成的包覆纱，具有较强的防割、耐磨和抗撕拉性能。颜色：黑色。</t>
  </si>
  <si>
    <t>固固</t>
  </si>
  <si>
    <t>防割护臂</t>
  </si>
  <si>
    <t>防割护臂，长38cm，款110cm，具有0.08mm不锈钢为芯丝外包，超高分子量聚乙烯纤维制成的包覆纱，具有较强的防割、耐磨和抗撕拉性能，能有效地保护手臂不被刀具等利刃割伤。颜色：黑色。</t>
  </si>
  <si>
    <t>美耐特</t>
  </si>
  <si>
    <t>面罩</t>
  </si>
  <si>
    <t>MEGE战术运动无缝面罩全包围脸，面料成分：锦纶90%、氨纶10%，产品尺寸：34cm*38cm；重量：44g，颜色：黑色。</t>
  </si>
  <si>
    <t>MEGE</t>
  </si>
  <si>
    <t>JFT分段式气垫腰封</t>
  </si>
  <si>
    <t>JFT二代双肩M远红外线滴胶款3排气囊，产品型号：BP-177(三排气囊双肩)，肩垫尺寸：33.5*8.5cm，一套两条。</t>
  </si>
  <si>
    <t>JFT</t>
  </si>
  <si>
    <t>警用标识魔术贴</t>
  </si>
  <si>
    <t>印有“警察”“特警”“POLICE”“教官”和警徽明显警用标识魔术贴，包括胸章、臂章等标识。</t>
  </si>
  <si>
    <t>总计：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</si>
</sst>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9">
    <font>
      <sz val="12"/>
      <name val="宋体"/>
      <charset val="134"/>
    </font>
    <font>
      <b/>
      <sz val="20"/>
      <name val="宋体"/>
      <charset val="134"/>
      <scheme val="major"/>
    </font>
    <font>
      <b/>
      <sz val="12"/>
      <name val="宋体"/>
      <charset val="134"/>
      <scheme val="major"/>
    </font>
    <font>
      <sz val="12"/>
      <name val="宋体"/>
      <charset val="134"/>
      <scheme val="major"/>
    </font>
    <font>
      <b/>
      <sz val="11"/>
      <name val="宋体"/>
      <charset val="134"/>
    </font>
    <font>
      <sz val="11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8" fillId="0" borderId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5" fillId="16" borderId="12" applyNumberFormat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11" borderId="9" applyNumberFormat="0" applyFont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9" fillId="10" borderId="8" applyNumberFormat="0" applyAlignment="0" applyProtection="0">
      <alignment vertical="center"/>
    </xf>
    <xf numFmtId="0" fontId="26" fillId="10" borderId="12" applyNumberFormat="0" applyAlignment="0" applyProtection="0">
      <alignment vertical="center"/>
    </xf>
    <xf numFmtId="0" fontId="11" fillId="3" borderId="6" applyNumberFormat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0" fillId="0" borderId="0" xfId="0" applyFont="1">
      <alignment vertical="center"/>
    </xf>
    <xf numFmtId="0" fontId="0" fillId="0" borderId="0" xfId="0" applyAlignment="1">
      <alignment vertical="center" wrapText="1"/>
    </xf>
    <xf numFmtId="0" fontId="1" fillId="0" borderId="0" xfId="0" applyFont="1" applyAlignment="1">
      <alignment horizontal="center" vertical="center"/>
    </xf>
    <xf numFmtId="31" fontId="2" fillId="0" borderId="1" xfId="0" applyNumberFormat="1" applyFont="1" applyBorder="1" applyAlignment="1">
      <alignment horizontal="left" vertical="center"/>
    </xf>
    <xf numFmtId="31" fontId="2" fillId="0" borderId="2" xfId="0" applyNumberFormat="1" applyFont="1" applyBorder="1" applyAlignment="1">
      <alignment horizontal="left" vertical="center"/>
    </xf>
    <xf numFmtId="31" fontId="3" fillId="0" borderId="2" xfId="0" applyNumberFormat="1" applyFont="1" applyBorder="1" applyAlignment="1">
      <alignment horizontal="right"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left" vertical="center" wrapText="1"/>
    </xf>
    <xf numFmtId="0" fontId="8" fillId="0" borderId="3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vertical="center" wrapText="1"/>
    </xf>
    <xf numFmtId="0" fontId="7" fillId="0" borderId="4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136525</xdr:colOff>
      <xdr:row>21</xdr:row>
      <xdr:rowOff>78105</xdr:rowOff>
    </xdr:from>
    <xdr:to>
      <xdr:col>6</xdr:col>
      <xdr:colOff>1927860</xdr:colOff>
      <xdr:row>21</xdr:row>
      <xdr:rowOff>2401570</xdr:rowOff>
    </xdr:to>
    <xdr:pic>
      <xdr:nvPicPr>
        <xdr:cNvPr id="1296" name="图片 2" descr="WechatIMG10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4825" y="41092755"/>
          <a:ext cx="1791335" cy="2323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150495</xdr:colOff>
      <xdr:row>22</xdr:row>
      <xdr:rowOff>115570</xdr:rowOff>
    </xdr:from>
    <xdr:to>
      <xdr:col>6</xdr:col>
      <xdr:colOff>1872615</xdr:colOff>
      <xdr:row>22</xdr:row>
      <xdr:rowOff>1876425</xdr:rowOff>
    </xdr:to>
    <xdr:pic>
      <xdr:nvPicPr>
        <xdr:cNvPr id="1297" name="图片 3" descr="WechatIMG10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598795" y="43618785"/>
          <a:ext cx="1722120" cy="1760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15875</xdr:colOff>
      <xdr:row>3</xdr:row>
      <xdr:rowOff>430530</xdr:rowOff>
    </xdr:from>
    <xdr:to>
      <xdr:col>7</xdr:col>
      <xdr:colOff>12700</xdr:colOff>
      <xdr:row>3</xdr:row>
      <xdr:rowOff>2972435</xdr:rowOff>
    </xdr:to>
    <xdr:pic>
      <xdr:nvPicPr>
        <xdr:cNvPr id="1298" name="图片 4" descr="WechatIMG10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464175" y="1630680"/>
          <a:ext cx="2168525" cy="2541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86995</xdr:colOff>
      <xdr:row>13</xdr:row>
      <xdr:rowOff>521335</xdr:rowOff>
    </xdr:from>
    <xdr:to>
      <xdr:col>6</xdr:col>
      <xdr:colOff>1993265</xdr:colOff>
      <xdr:row>13</xdr:row>
      <xdr:rowOff>2113280</xdr:rowOff>
    </xdr:to>
    <xdr:pic>
      <xdr:nvPicPr>
        <xdr:cNvPr id="1299" name="图片 5" descr="WechatIMG10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rot="-10800000" flipV="1">
          <a:off x="5535295" y="24274780"/>
          <a:ext cx="1906270" cy="1591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95885</xdr:colOff>
      <xdr:row>12</xdr:row>
      <xdr:rowOff>283845</xdr:rowOff>
    </xdr:from>
    <xdr:to>
      <xdr:col>6</xdr:col>
      <xdr:colOff>2092960</xdr:colOff>
      <xdr:row>12</xdr:row>
      <xdr:rowOff>2257425</xdr:rowOff>
    </xdr:to>
    <xdr:pic>
      <xdr:nvPicPr>
        <xdr:cNvPr id="1300" name="图片 6" descr="WechatIMG1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544185" y="21560790"/>
          <a:ext cx="1997075" cy="1973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35560</xdr:colOff>
      <xdr:row>14</xdr:row>
      <xdr:rowOff>109220</xdr:rowOff>
    </xdr:from>
    <xdr:to>
      <xdr:col>7</xdr:col>
      <xdr:colOff>17145</xdr:colOff>
      <xdr:row>14</xdr:row>
      <xdr:rowOff>1720850</xdr:rowOff>
    </xdr:to>
    <xdr:pic>
      <xdr:nvPicPr>
        <xdr:cNvPr id="1301" name="图片 7" descr="WechatIMG10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483860" y="26289635"/>
          <a:ext cx="2153285" cy="1611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178435</xdr:colOff>
      <xdr:row>17</xdr:row>
      <xdr:rowOff>82550</xdr:rowOff>
    </xdr:from>
    <xdr:to>
      <xdr:col>6</xdr:col>
      <xdr:colOff>1896110</xdr:colOff>
      <xdr:row>17</xdr:row>
      <xdr:rowOff>1872615</xdr:rowOff>
    </xdr:to>
    <xdr:pic>
      <xdr:nvPicPr>
        <xdr:cNvPr id="1302" name="图片 8" descr="WechatIMG10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626735" y="32919035"/>
          <a:ext cx="1717675" cy="1790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253365</xdr:colOff>
      <xdr:row>7</xdr:row>
      <xdr:rowOff>45720</xdr:rowOff>
    </xdr:from>
    <xdr:to>
      <xdr:col>6</xdr:col>
      <xdr:colOff>2014855</xdr:colOff>
      <xdr:row>7</xdr:row>
      <xdr:rowOff>1940560</xdr:rowOff>
    </xdr:to>
    <xdr:pic>
      <xdr:nvPicPr>
        <xdr:cNvPr id="1303" name="图片 9" descr="WechatIMG11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692015" y="11125835"/>
          <a:ext cx="2771140" cy="1894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33655</xdr:colOff>
      <xdr:row>8</xdr:row>
      <xdr:rowOff>57150</xdr:rowOff>
    </xdr:from>
    <xdr:to>
      <xdr:col>6</xdr:col>
      <xdr:colOff>2019300</xdr:colOff>
      <xdr:row>8</xdr:row>
      <xdr:rowOff>2021840</xdr:rowOff>
    </xdr:to>
    <xdr:pic>
      <xdr:nvPicPr>
        <xdr:cNvPr id="1304" name="图片 10" descr="WechatIMG1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481955" y="13092430"/>
          <a:ext cx="1985645" cy="1964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29845</xdr:colOff>
      <xdr:row>18</xdr:row>
      <xdr:rowOff>132715</xdr:rowOff>
    </xdr:from>
    <xdr:to>
      <xdr:col>6</xdr:col>
      <xdr:colOff>1991360</xdr:colOff>
      <xdr:row>18</xdr:row>
      <xdr:rowOff>2046605</xdr:rowOff>
    </xdr:to>
    <xdr:pic>
      <xdr:nvPicPr>
        <xdr:cNvPr id="1305" name="图片 11" descr="WechatIMG11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478145" y="34886265"/>
          <a:ext cx="1961515" cy="1913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734060</xdr:colOff>
      <xdr:row>20</xdr:row>
      <xdr:rowOff>190500</xdr:rowOff>
    </xdr:from>
    <xdr:to>
      <xdr:col>7</xdr:col>
      <xdr:colOff>0</xdr:colOff>
      <xdr:row>20</xdr:row>
      <xdr:rowOff>1841500</xdr:rowOff>
    </xdr:to>
    <xdr:pic>
      <xdr:nvPicPr>
        <xdr:cNvPr id="1306" name="图片 12" descr="WechatIMG115"/>
        <xdr:cNvPicPr>
          <a:picLocks noChangeAspect="1"/>
        </xdr:cNvPicPr>
      </xdr:nvPicPr>
      <xdr:blipFill>
        <a:blip r:embed="rId11"/>
        <a:srcRect l="7629" r="9055"/>
        <a:stretch>
          <a:fillRect/>
        </a:stretch>
      </xdr:blipFill>
      <xdr:spPr>
        <a:xfrm>
          <a:off x="5172710" y="39173785"/>
          <a:ext cx="2447290" cy="165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111125</xdr:colOff>
      <xdr:row>19</xdr:row>
      <xdr:rowOff>139700</xdr:rowOff>
    </xdr:from>
    <xdr:to>
      <xdr:col>6</xdr:col>
      <xdr:colOff>1965325</xdr:colOff>
      <xdr:row>19</xdr:row>
      <xdr:rowOff>2000885</xdr:rowOff>
    </xdr:to>
    <xdr:pic>
      <xdr:nvPicPr>
        <xdr:cNvPr id="1307" name="图片 13" descr="WechatIMG114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559425" y="37015420"/>
          <a:ext cx="1854200" cy="1861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37465</xdr:colOff>
      <xdr:row>16</xdr:row>
      <xdr:rowOff>73660</xdr:rowOff>
    </xdr:from>
    <xdr:to>
      <xdr:col>6</xdr:col>
      <xdr:colOff>2005330</xdr:colOff>
      <xdr:row>16</xdr:row>
      <xdr:rowOff>1972945</xdr:rowOff>
    </xdr:to>
    <xdr:pic>
      <xdr:nvPicPr>
        <xdr:cNvPr id="1308" name="图片 14" descr="WechatIMG11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485765" y="30814645"/>
          <a:ext cx="1967865" cy="1899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</xdr:colOff>
      <xdr:row>15</xdr:row>
      <xdr:rowOff>62865</xdr:rowOff>
    </xdr:from>
    <xdr:to>
      <xdr:col>6</xdr:col>
      <xdr:colOff>1987550</xdr:colOff>
      <xdr:row>15</xdr:row>
      <xdr:rowOff>2629535</xdr:rowOff>
    </xdr:to>
    <xdr:pic>
      <xdr:nvPicPr>
        <xdr:cNvPr id="1309" name="图片 15" descr="WechatIMG11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509895" y="28110180"/>
          <a:ext cx="1925955" cy="2566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235585</xdr:colOff>
      <xdr:row>11</xdr:row>
      <xdr:rowOff>53975</xdr:rowOff>
    </xdr:from>
    <xdr:to>
      <xdr:col>6</xdr:col>
      <xdr:colOff>1801495</xdr:colOff>
      <xdr:row>11</xdr:row>
      <xdr:rowOff>1934845</xdr:rowOff>
    </xdr:to>
    <xdr:pic>
      <xdr:nvPicPr>
        <xdr:cNvPr id="1310" name="图片 16" descr="WechatIMG118"/>
        <xdr:cNvPicPr>
          <a:picLocks noChangeAspect="1"/>
        </xdr:cNvPicPr>
      </xdr:nvPicPr>
      <xdr:blipFill>
        <a:blip r:embed="rId15"/>
        <a:srcRect l="14317" r="16013"/>
        <a:stretch>
          <a:fillRect/>
        </a:stretch>
      </xdr:blipFill>
      <xdr:spPr>
        <a:xfrm>
          <a:off x="5683885" y="19349720"/>
          <a:ext cx="1565910" cy="1880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17145</xdr:colOff>
      <xdr:row>4</xdr:row>
      <xdr:rowOff>158750</xdr:rowOff>
    </xdr:from>
    <xdr:to>
      <xdr:col>6</xdr:col>
      <xdr:colOff>2159000</xdr:colOff>
      <xdr:row>4</xdr:row>
      <xdr:rowOff>2057400</xdr:rowOff>
    </xdr:to>
    <xdr:pic>
      <xdr:nvPicPr>
        <xdr:cNvPr id="1312" name="图片 18" descr="WechatIMG121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5465445" y="4914265"/>
          <a:ext cx="2141855" cy="189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5</xdr:row>
      <xdr:rowOff>171450</xdr:rowOff>
    </xdr:from>
    <xdr:to>
      <xdr:col>6</xdr:col>
      <xdr:colOff>2021205</xdr:colOff>
      <xdr:row>5</xdr:row>
      <xdr:rowOff>1838325</xdr:rowOff>
    </xdr:to>
    <xdr:pic>
      <xdr:nvPicPr>
        <xdr:cNvPr id="1313" name="图片 19" descr="WechatIMG122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5495925" y="7136765"/>
          <a:ext cx="1973580" cy="1666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23495</xdr:colOff>
      <xdr:row>6</xdr:row>
      <xdr:rowOff>198755</xdr:rowOff>
    </xdr:from>
    <xdr:to>
      <xdr:col>6</xdr:col>
      <xdr:colOff>1998980</xdr:colOff>
      <xdr:row>6</xdr:row>
      <xdr:rowOff>2080260</xdr:rowOff>
    </xdr:to>
    <xdr:pic>
      <xdr:nvPicPr>
        <xdr:cNvPr id="1314" name="图片 20" descr="WechatIMG123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5471795" y="9069070"/>
          <a:ext cx="1975485" cy="1881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</xdr:colOff>
      <xdr:row>9</xdr:row>
      <xdr:rowOff>185420</xdr:rowOff>
    </xdr:from>
    <xdr:to>
      <xdr:col>6</xdr:col>
      <xdr:colOff>2164080</xdr:colOff>
      <xdr:row>9</xdr:row>
      <xdr:rowOff>1898650</xdr:rowOff>
    </xdr:to>
    <xdr:pic>
      <xdr:nvPicPr>
        <xdr:cNvPr id="2" name="图片 1" descr="254732841639546518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5488305" y="15316200"/>
          <a:ext cx="2124075" cy="171323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</xdr:colOff>
      <xdr:row>10</xdr:row>
      <xdr:rowOff>34290</xdr:rowOff>
    </xdr:from>
    <xdr:to>
      <xdr:col>6</xdr:col>
      <xdr:colOff>2134870</xdr:colOff>
      <xdr:row>10</xdr:row>
      <xdr:rowOff>2057400</xdr:rowOff>
    </xdr:to>
    <xdr:pic>
      <xdr:nvPicPr>
        <xdr:cNvPr id="3" name="图片 2" descr="320558649495484676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5459730" y="17260570"/>
          <a:ext cx="2123440" cy="2023110"/>
        </a:xfrm>
        <a:prstGeom prst="rect">
          <a:avLst/>
        </a:prstGeom>
      </xdr:spPr>
    </xdr:pic>
    <xdr:clientData/>
  </xdr:twoCellAnchor>
  <xdr:twoCellAnchor editAs="oneCell">
    <xdr:from>
      <xdr:col>6</xdr:col>
      <xdr:colOff>568325</xdr:colOff>
      <xdr:row>23</xdr:row>
      <xdr:rowOff>45720</xdr:rowOff>
    </xdr:from>
    <xdr:to>
      <xdr:col>6</xdr:col>
      <xdr:colOff>1683385</xdr:colOff>
      <xdr:row>23</xdr:row>
      <xdr:rowOff>1177925</xdr:rowOff>
    </xdr:to>
    <xdr:pic>
      <xdr:nvPicPr>
        <xdr:cNvPr id="4" name="图片 3" descr="66101614812015440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6016625" y="45518705"/>
          <a:ext cx="1115060" cy="11322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5"/>
  <sheetViews>
    <sheetView tabSelected="1" zoomScale="85" zoomScaleNormal="85" workbookViewId="0">
      <selection activeCell="L4" sqref="L4"/>
    </sheetView>
  </sheetViews>
  <sheetFormatPr defaultColWidth="9" defaultRowHeight="14.25" outlineLevelCol="7"/>
  <cols>
    <col min="1" max="1" width="4.5" customWidth="1"/>
    <col min="2" max="2" width="10.875" style="2" customWidth="1"/>
    <col min="3" max="3" width="4.375" customWidth="1"/>
    <col min="4" max="4" width="5.625" customWidth="1"/>
    <col min="5" max="5" width="32.875" customWidth="1"/>
    <col min="6" max="6" width="13.25" customWidth="1"/>
    <col min="7" max="7" width="28.5" customWidth="1"/>
    <col min="8" max="8" width="10.625" customWidth="1"/>
  </cols>
  <sheetData>
    <row r="1" ht="26.25" customHeight="1" spans="1:8">
      <c r="A1" s="3" t="s">
        <v>0</v>
      </c>
      <c r="B1" s="3"/>
      <c r="C1" s="3"/>
      <c r="D1" s="3"/>
      <c r="E1" s="3"/>
      <c r="F1" s="3"/>
      <c r="G1" s="3"/>
      <c r="H1" s="3"/>
    </row>
    <row r="2" s="1" customFormat="1" ht="23.25" customHeight="1" spans="1:8">
      <c r="A2" s="4" t="s">
        <v>1</v>
      </c>
      <c r="B2" s="5"/>
      <c r="C2" s="5"/>
      <c r="D2" s="5"/>
      <c r="E2" s="5"/>
      <c r="F2" s="6" t="s">
        <v>2</v>
      </c>
      <c r="G2" s="6"/>
      <c r="H2" s="6"/>
    </row>
    <row r="3" s="1" customFormat="1" ht="45" customHeight="1" spans="1:8">
      <c r="A3" s="7" t="s">
        <v>3</v>
      </c>
      <c r="B3" s="8" t="s">
        <v>4</v>
      </c>
      <c r="C3" s="7" t="s">
        <v>5</v>
      </c>
      <c r="D3" s="8" t="s">
        <v>6</v>
      </c>
      <c r="E3" s="7" t="s">
        <v>7</v>
      </c>
      <c r="F3" s="8" t="s">
        <v>8</v>
      </c>
      <c r="G3" s="7" t="s">
        <v>9</v>
      </c>
      <c r="H3" s="8" t="s">
        <v>10</v>
      </c>
    </row>
    <row r="4" ht="279.95" customHeight="1" spans="1:8">
      <c r="A4" s="9">
        <v>1</v>
      </c>
      <c r="B4" s="10" t="s">
        <v>11</v>
      </c>
      <c r="C4" s="9">
        <v>8</v>
      </c>
      <c r="D4" s="9">
        <v>3600</v>
      </c>
      <c r="E4" s="11" t="s">
        <v>12</v>
      </c>
      <c r="F4" s="12" t="s">
        <v>13</v>
      </c>
      <c r="G4" s="13"/>
      <c r="H4" s="9">
        <f t="shared" ref="H4:H12" si="0">C4*D4</f>
        <v>28800</v>
      </c>
    </row>
    <row r="5" ht="174" customHeight="1" spans="1:8">
      <c r="A5" s="9">
        <v>2</v>
      </c>
      <c r="B5" s="14" t="s">
        <v>14</v>
      </c>
      <c r="C5" s="9">
        <v>5</v>
      </c>
      <c r="D5" s="9">
        <v>105</v>
      </c>
      <c r="E5" s="15" t="s">
        <v>15</v>
      </c>
      <c r="F5" s="12"/>
      <c r="G5" s="13"/>
      <c r="H5" s="9">
        <f t="shared" si="0"/>
        <v>525</v>
      </c>
    </row>
    <row r="6" ht="150" customHeight="1" spans="1:8">
      <c r="A6" s="9">
        <v>3</v>
      </c>
      <c r="B6" s="10" t="s">
        <v>16</v>
      </c>
      <c r="C6" s="9">
        <v>5</v>
      </c>
      <c r="D6" s="9">
        <v>200</v>
      </c>
      <c r="E6" s="15" t="s">
        <v>17</v>
      </c>
      <c r="F6" s="12"/>
      <c r="G6" s="13"/>
      <c r="H6" s="9">
        <f t="shared" si="0"/>
        <v>1000</v>
      </c>
    </row>
    <row r="7" ht="174" customHeight="1" spans="1:8">
      <c r="A7" s="9">
        <v>4</v>
      </c>
      <c r="B7" s="10" t="s">
        <v>18</v>
      </c>
      <c r="C7" s="9">
        <v>2</v>
      </c>
      <c r="D7" s="9">
        <v>1600</v>
      </c>
      <c r="E7" s="16" t="s">
        <v>19</v>
      </c>
      <c r="F7" s="12" t="s">
        <v>20</v>
      </c>
      <c r="G7" s="13"/>
      <c r="H7" s="9">
        <f t="shared" si="0"/>
        <v>3200</v>
      </c>
    </row>
    <row r="8" ht="153.95" customHeight="1" spans="1:8">
      <c r="A8" s="9">
        <v>5</v>
      </c>
      <c r="B8" s="14" t="s">
        <v>21</v>
      </c>
      <c r="C8" s="9">
        <v>1</v>
      </c>
      <c r="D8" s="9">
        <v>1500</v>
      </c>
      <c r="E8" s="16" t="s">
        <v>22</v>
      </c>
      <c r="F8" s="12"/>
      <c r="G8" s="13"/>
      <c r="H8" s="9">
        <f t="shared" si="0"/>
        <v>1500</v>
      </c>
    </row>
    <row r="9" ht="165" customHeight="1" spans="1:8">
      <c r="A9" s="9">
        <v>6</v>
      </c>
      <c r="B9" s="14" t="s">
        <v>23</v>
      </c>
      <c r="C9" s="9">
        <v>1</v>
      </c>
      <c r="D9" s="9">
        <v>1400</v>
      </c>
      <c r="E9" s="17" t="s">
        <v>24</v>
      </c>
      <c r="F9" s="12"/>
      <c r="G9" s="13"/>
      <c r="H9" s="9">
        <f t="shared" si="0"/>
        <v>1400</v>
      </c>
    </row>
    <row r="10" ht="165" customHeight="1" spans="1:8">
      <c r="A10" s="9">
        <v>7</v>
      </c>
      <c r="B10" s="14" t="s">
        <v>25</v>
      </c>
      <c r="C10" s="9">
        <v>10</v>
      </c>
      <c r="D10" s="9">
        <v>1550</v>
      </c>
      <c r="E10" s="16" t="s">
        <v>26</v>
      </c>
      <c r="F10" s="18" t="s">
        <v>27</v>
      </c>
      <c r="G10" s="13"/>
      <c r="H10" s="9">
        <f t="shared" si="0"/>
        <v>15500</v>
      </c>
    </row>
    <row r="11" ht="162.95" customHeight="1" spans="1:8">
      <c r="A11" s="9">
        <v>8</v>
      </c>
      <c r="B11" s="10" t="s">
        <v>28</v>
      </c>
      <c r="C11" s="9">
        <v>17</v>
      </c>
      <c r="D11" s="9">
        <v>740</v>
      </c>
      <c r="E11" s="11" t="s">
        <v>29</v>
      </c>
      <c r="F11" s="11" t="s">
        <v>30</v>
      </c>
      <c r="G11" s="13"/>
      <c r="H11" s="9">
        <f t="shared" si="0"/>
        <v>12580</v>
      </c>
    </row>
    <row r="12" ht="156" customHeight="1" spans="1:8">
      <c r="A12" s="9">
        <v>9</v>
      </c>
      <c r="B12" s="10" t="s">
        <v>31</v>
      </c>
      <c r="C12" s="9">
        <v>16</v>
      </c>
      <c r="D12" s="9">
        <v>820</v>
      </c>
      <c r="E12" s="15" t="s">
        <v>32</v>
      </c>
      <c r="F12" s="11" t="s">
        <v>30</v>
      </c>
      <c r="G12" s="13"/>
      <c r="H12" s="9">
        <f t="shared" si="0"/>
        <v>13120</v>
      </c>
    </row>
    <row r="13" ht="195" customHeight="1" spans="1:8">
      <c r="A13" s="9">
        <v>10</v>
      </c>
      <c r="B13" s="10" t="s">
        <v>33</v>
      </c>
      <c r="C13" s="9">
        <v>20</v>
      </c>
      <c r="D13" s="9">
        <v>160</v>
      </c>
      <c r="E13" s="15" t="s">
        <v>34</v>
      </c>
      <c r="F13" s="11" t="s">
        <v>35</v>
      </c>
      <c r="G13" s="13"/>
      <c r="H13" s="9">
        <f t="shared" ref="H13:H24" si="1">C13*D13</f>
        <v>3200</v>
      </c>
    </row>
    <row r="14" ht="191.1" customHeight="1" spans="1:8">
      <c r="A14" s="9">
        <v>11</v>
      </c>
      <c r="B14" s="10" t="s">
        <v>36</v>
      </c>
      <c r="C14" s="9">
        <v>50</v>
      </c>
      <c r="D14" s="9">
        <v>200</v>
      </c>
      <c r="E14" s="15" t="s">
        <v>37</v>
      </c>
      <c r="F14" s="9"/>
      <c r="G14" s="13"/>
      <c r="H14" s="9">
        <f t="shared" si="1"/>
        <v>10000</v>
      </c>
    </row>
    <row r="15" ht="147" customHeight="1" spans="1:8">
      <c r="A15" s="9">
        <v>12</v>
      </c>
      <c r="B15" s="14" t="s">
        <v>38</v>
      </c>
      <c r="C15" s="9">
        <v>20</v>
      </c>
      <c r="D15" s="9">
        <v>80</v>
      </c>
      <c r="E15" s="15" t="s">
        <v>39</v>
      </c>
      <c r="F15" s="19" t="s">
        <v>40</v>
      </c>
      <c r="G15" s="13"/>
      <c r="H15" s="9">
        <f t="shared" si="1"/>
        <v>1600</v>
      </c>
    </row>
    <row r="16" ht="212.1" customHeight="1" spans="1:8">
      <c r="A16" s="9">
        <v>13</v>
      </c>
      <c r="B16" s="14" t="s">
        <v>41</v>
      </c>
      <c r="C16" s="9">
        <v>20</v>
      </c>
      <c r="D16" s="9">
        <v>360</v>
      </c>
      <c r="E16" s="15" t="s">
        <v>42</v>
      </c>
      <c r="F16" s="14" t="s">
        <v>43</v>
      </c>
      <c r="G16" s="13"/>
      <c r="H16" s="9">
        <f t="shared" si="1"/>
        <v>7200</v>
      </c>
    </row>
    <row r="17" ht="165" customHeight="1" spans="1:8">
      <c r="A17" s="9">
        <v>14</v>
      </c>
      <c r="B17" s="14" t="s">
        <v>44</v>
      </c>
      <c r="C17" s="9">
        <v>30</v>
      </c>
      <c r="D17" s="9">
        <v>130</v>
      </c>
      <c r="E17" s="15" t="s">
        <v>45</v>
      </c>
      <c r="F17" s="11" t="s">
        <v>30</v>
      </c>
      <c r="G17" s="13"/>
      <c r="H17" s="9">
        <f t="shared" si="1"/>
        <v>3900</v>
      </c>
    </row>
    <row r="18" ht="150.95" customHeight="1" spans="1:8">
      <c r="A18" s="9">
        <v>15</v>
      </c>
      <c r="B18" s="14" t="s">
        <v>46</v>
      </c>
      <c r="C18" s="9">
        <v>50</v>
      </c>
      <c r="D18" s="9">
        <v>20</v>
      </c>
      <c r="E18" s="15" t="s">
        <v>47</v>
      </c>
      <c r="F18" s="11" t="s">
        <v>48</v>
      </c>
      <c r="G18" s="13"/>
      <c r="H18" s="9">
        <f t="shared" si="1"/>
        <v>1000</v>
      </c>
    </row>
    <row r="19" ht="167.1" customHeight="1" spans="1:8">
      <c r="A19" s="9">
        <v>16</v>
      </c>
      <c r="B19" s="10" t="s">
        <v>49</v>
      </c>
      <c r="C19" s="9">
        <v>20</v>
      </c>
      <c r="D19" s="9">
        <v>220</v>
      </c>
      <c r="E19" s="15" t="s">
        <v>50</v>
      </c>
      <c r="F19" s="11"/>
      <c r="G19" s="13"/>
      <c r="H19" s="9">
        <f t="shared" si="1"/>
        <v>4400</v>
      </c>
    </row>
    <row r="20" ht="165.95" customHeight="1" spans="1:8">
      <c r="A20" s="9">
        <v>17</v>
      </c>
      <c r="B20" s="14" t="s">
        <v>51</v>
      </c>
      <c r="C20" s="9">
        <v>30</v>
      </c>
      <c r="D20" s="9">
        <v>75</v>
      </c>
      <c r="E20" s="11" t="s">
        <v>52</v>
      </c>
      <c r="F20" s="20" t="s">
        <v>53</v>
      </c>
      <c r="G20" s="13"/>
      <c r="H20" s="9">
        <f t="shared" si="1"/>
        <v>2250</v>
      </c>
    </row>
    <row r="21" ht="159.95" customHeight="1" spans="1:8">
      <c r="A21" s="9">
        <v>18</v>
      </c>
      <c r="B21" s="10" t="s">
        <v>54</v>
      </c>
      <c r="C21" s="9">
        <v>30</v>
      </c>
      <c r="D21" s="9">
        <v>52</v>
      </c>
      <c r="E21" s="11" t="s">
        <v>55</v>
      </c>
      <c r="F21" s="12" t="s">
        <v>56</v>
      </c>
      <c r="G21" s="13"/>
      <c r="H21" s="9">
        <f t="shared" si="1"/>
        <v>1560</v>
      </c>
    </row>
    <row r="22" ht="195.95" customHeight="1" spans="1:8">
      <c r="A22" s="9">
        <v>19</v>
      </c>
      <c r="B22" s="14" t="s">
        <v>57</v>
      </c>
      <c r="C22" s="9">
        <v>60</v>
      </c>
      <c r="D22" s="9">
        <v>45</v>
      </c>
      <c r="E22" s="11" t="s">
        <v>58</v>
      </c>
      <c r="F22" s="12" t="s">
        <v>59</v>
      </c>
      <c r="G22" s="13"/>
      <c r="H22" s="9">
        <f t="shared" si="1"/>
        <v>2700</v>
      </c>
    </row>
    <row r="23" ht="155.1" customHeight="1" spans="1:8">
      <c r="A23" s="9">
        <v>20</v>
      </c>
      <c r="B23" s="10" t="s">
        <v>60</v>
      </c>
      <c r="C23" s="9">
        <v>20</v>
      </c>
      <c r="D23" s="9">
        <v>170</v>
      </c>
      <c r="E23" s="11" t="s">
        <v>61</v>
      </c>
      <c r="F23" s="21" t="s">
        <v>62</v>
      </c>
      <c r="G23" s="13"/>
      <c r="H23" s="9">
        <f t="shared" si="1"/>
        <v>3400</v>
      </c>
    </row>
    <row r="24" ht="98.1" customHeight="1" spans="1:8">
      <c r="A24" s="9">
        <v>21</v>
      </c>
      <c r="B24" s="10" t="s">
        <v>63</v>
      </c>
      <c r="C24" s="9">
        <v>40</v>
      </c>
      <c r="D24" s="9">
        <v>25</v>
      </c>
      <c r="E24" s="11" t="s">
        <v>64</v>
      </c>
      <c r="F24" s="21"/>
      <c r="G24" s="13"/>
      <c r="H24" s="9">
        <f t="shared" si="1"/>
        <v>1000</v>
      </c>
    </row>
    <row r="25" ht="38.25" customHeight="1" spans="1:8">
      <c r="A25" s="22"/>
      <c r="B25" s="23"/>
      <c r="C25" s="22"/>
      <c r="D25" s="22"/>
      <c r="E25" s="9" t="s">
        <v>65</v>
      </c>
      <c r="F25" s="9"/>
      <c r="G25" s="9"/>
      <c r="H25" s="9">
        <f>SUM(H4:H24)</f>
        <v>119835</v>
      </c>
    </row>
  </sheetData>
  <mergeCells count="3">
    <mergeCell ref="A1:H1"/>
    <mergeCell ref="A2:E2"/>
    <mergeCell ref="F2:H2"/>
  </mergeCells>
  <pageMargins left="0.75" right="0.75" top="1" bottom="1" header="0.511805555555556" footer="0.511805555555556"/>
  <pageSetup paperSize="9" orientation="landscape"/>
  <headerFooter alignWithMargins="0" scaleWithDoc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pageSetup paperSize="9" orientation="portrait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pageSetup paperSize="9" orientation="portrait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wps</dc:creator>
  <cp:lastModifiedBy>Administrator</cp:lastModifiedBy>
  <dcterms:created xsi:type="dcterms:W3CDTF">2018-05-29T11:28:00Z</dcterms:created>
  <cp:lastPrinted>2024-09-02T12:54:00Z</cp:lastPrinted>
  <dcterms:modified xsi:type="dcterms:W3CDTF">2024-09-19T01:13:09Z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2052-10.8.2.6613</vt:lpwstr>
  </property>
  <property fmtid="{D5CDD505-2E9C-101B-9397-08002B2CF9AE}" pid="3" name="ICV">
    <vt:lpwstr>3BE56D5385F8778F147FCD66DB370DE6_43</vt:lpwstr>
  </property>
</Properties>
</file>