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7795" windowHeight="12525"/>
  </bookViews>
  <sheets>
    <sheet name="Sheet" sheetId="4" r:id="rId1"/>
    <sheet name="Sheet2" sheetId="2" r:id="rId2"/>
    <sheet name="Sheet3" sheetId="3" r:id="rId3"/>
  </sheets>
  <definedNames>
    <definedName name="_xlnm.Print_Titles" localSheetId="0">Sheet!$2:$2</definedName>
  </definedNames>
  <calcPr calcId="124519"/>
</workbook>
</file>

<file path=xl/calcChain.xml><?xml version="1.0" encoding="utf-8"?>
<calcChain xmlns="http://schemas.openxmlformats.org/spreadsheetml/2006/main">
  <c r="H10" i="4"/>
  <c r="H9"/>
  <c r="H8"/>
</calcChain>
</file>

<file path=xl/sharedStrings.xml><?xml version="1.0" encoding="utf-8"?>
<sst xmlns="http://schemas.openxmlformats.org/spreadsheetml/2006/main" count="42" uniqueCount="41">
  <si>
    <t>一</t>
  </si>
  <si>
    <t>项目名称</t>
  </si>
  <si>
    <t>二</t>
  </si>
  <si>
    <t>采购预算</t>
  </si>
  <si>
    <t>三</t>
  </si>
  <si>
    <t>采购需求一览表</t>
  </si>
  <si>
    <t>序号</t>
  </si>
  <si>
    <t>货物名称</t>
  </si>
  <si>
    <t>单位</t>
  </si>
  <si>
    <t>数量</t>
  </si>
  <si>
    <t>技术参数及性能配置要求</t>
  </si>
  <si>
    <t>单价（元）</t>
  </si>
  <si>
    <t>总价（元）</t>
  </si>
  <si>
    <t>网络出口保密检测器</t>
  </si>
  <si>
    <t>台</t>
  </si>
  <si>
    <t>防泄漏处置系统</t>
  </si>
  <si>
    <t>合计</t>
  </si>
  <si>
    <t>四</t>
  </si>
  <si>
    <t>投标人
资格要求</t>
  </si>
  <si>
    <t>1、符合《中华人民共和国政府采购法》第二十二条的规定。
2、符合《关于规范政府采购供应商资格设定及资格审查的通知》第六条规定。 
3、已在本系统注册并通过资质初审的供应商。 </t>
  </si>
  <si>
    <t>五</t>
  </si>
  <si>
    <t>现场勘查
需求</t>
  </si>
  <si>
    <t>（是否统一组织）否</t>
  </si>
  <si>
    <t>六</t>
  </si>
  <si>
    <t>售后服务及其它要求表（填写空格，可根据采购情况调整）</t>
  </si>
  <si>
    <t>交付使用时间及地点</t>
  </si>
  <si>
    <r>
      <rPr>
        <sz val="10"/>
        <color theme="1"/>
        <rFont val="宋体"/>
        <charset val="134"/>
        <scheme val="minor"/>
      </rPr>
      <t>成交人负责送货上门并卸货，并于成交之后5个工作日完成配送。送货地址：</t>
    </r>
    <r>
      <rPr>
        <sz val="10"/>
        <color rgb="FFFF0000"/>
        <rFont val="宋体"/>
        <charset val="134"/>
        <scheme val="minor"/>
      </rPr>
      <t>广西河池市宜州区城西开发区宜州监狱</t>
    </r>
    <r>
      <rPr>
        <sz val="10"/>
        <color theme="1"/>
        <rFont val="宋体"/>
        <charset val="134"/>
        <scheme val="minor"/>
      </rPr>
      <t>,配送前需提前和采购人对接送货事宜。</t>
    </r>
  </si>
  <si>
    <t>质量
保证期</t>
  </si>
  <si>
    <t>设备质保期为1年；所有货物必须符合国家有关质量要求，产品新近生产，剩余质保期不少于产品整个生命周期的三分之二。</t>
  </si>
  <si>
    <t>付款条件</t>
  </si>
  <si>
    <t>该项目凭票支付。供应商按时配送，并经采购人验收合格后，15个工作日内完成支付。</t>
  </si>
  <si>
    <t>售后服务要求</t>
  </si>
  <si>
    <t>供货商提供未经使用的全新原装产品，质量应达到国家标准，且规格型号等参数应和甲方需求一致,在质保期内因货物本身的质量问题而不能使用的,供货商应免费修理或者更换,同时应承担由此产生的相关费用,包括但不限于运输费、装卸费等费用。</t>
  </si>
  <si>
    <t>其他
要求</t>
  </si>
  <si>
    <t>1、▲为保证产品质量，投标时竞标人在供应商响应附件要求中必须上传采购需求清单要求所提交的所有相关电子文件，供货时提供原件核查，审查合格后方可签订合同，审查不合格或不提交审查材料按不符合产品质量要求做处理，对不能满足参数要求且发现与招标参数品牌型号及规格不符，即使货物已交付使用，采购人有权中止合同，无条件退货，且成交人需赔偿采购人的相关损失并把竞价中标作废标处理，影响采购进度，我单位将按“供应商虚假响应”向上报相关主管部门。
2、▲本次采购的设备包安装、调试，含安装设备所需的安装辅材及相应的综合布线。</t>
  </si>
  <si>
    <t>宜州监狱非涉密网络保密检测拦截系统采购需求表</t>
    <phoneticPr fontId="10" type="noConversion"/>
  </si>
  <si>
    <t>190,000.00元</t>
    <phoneticPr fontId="10" type="noConversion"/>
  </si>
  <si>
    <t>宜州监狱非涉密网络保密检测拦截系统采购项目</t>
    <phoneticPr fontId="10" type="noConversion"/>
  </si>
  <si>
    <t>1、▲为实质性内容要求，必须满足，否则竞标无效。
2、▲本项目为竞价项目，不接受其它品牌报价，各供应商须按发标品牌型号报价价格包括但不仅限于货物的价格、安装费、调试费、包装费、采购费、运输费、装卸费、发放费、人工费、车费、检验检测费、税费、保险、验收费等；合同履行过程中，采购人不再支付其他费用，因此投标人报价时应充分考虑市场价格带来的风险。  </t>
    <phoneticPr fontId="10" type="noConversion"/>
  </si>
  <si>
    <r>
      <t xml:space="preserve">1、 标准2U机架式设备，电源：冗余电源，须为国产化芯片国产化操作系统，CPU≥8核，内存≥64G ，硬盘容量≥8T，接口数量≥6个千兆电口，4千兆光口；最大吞吐量≥2Gbps；应用层最大吞吐量≥800Mbps，提供≥3年硬件质保和系统软件（含特征库）升级服务；
2、支持并实现对HTTP、SMTP、POP3、IMAP、FTP、SMB、NFS等协议解析，对协议所承载的数据内容进行还原。按照协议特征识别，和端口无关；
3、支持并实现实时双向流量的内容审计，支持对上传和下载文件内容进行识别和过滤；
4、支持并实现识别加密文档类型。包括office加密文档、pdf加密文档、压缩文件加密文档；
5、后缀被更改，后缀缺失，不影响格式识别和内容提取；
6、支持并识别数据标识，包括身份证、银行卡、手机号、车牌号、护照、地址、邮箱、军官证、MAC地址、金额、台胞证、港澳通行证、常用姓等；
7、支持并实现图像识别能力，识别目标文件是否为红头文件；
8、支持并实现图章识别能力，识别目标文件是否包含图章；
9、发现非工作时间操作、高频访问、超量外发、点滴式泄露等异常行为。协助用户排查内部风险人员；
10、支持并实现快速高效对文件内容进行精确和模糊匹配，识别变形文件输出行为；
11、▲支持并实现无监督学习，生成自动分类模型，通过用户上传文件夹，系统依据相似度自动对文件进行聚类，并生成文件关键词及其权重；（必须提供系统功能截图证明材料，且加盖制造商公章）。
12、支持并实现告警展示，展示命中策略、响应规则、发生时间、告警等级、IP地址、文件信息，违规内容摘要，能高亮显示文件或消息中命中策略的相关信息；
13、联动检测器，实现识别即拦截。
14、质保期满后硬件及软件永久免费可用，不用再支付任何费用。                                                             15、▲支持广西监狱业务一站式综合管理平台和及时通讯工具致信发文内容检测，支持敏感文件拦截、阻断（必须提供系统拦截阻断效果演示视频，演示视频刻录光盘与响应文件一并提交）
</t>
    </r>
    <r>
      <rPr>
        <sz val="8"/>
        <color rgb="FFFF0000"/>
        <rFont val="宋体"/>
        <charset val="134"/>
        <scheme val="minor"/>
      </rPr>
      <t>16、▲为保证竞标人所投产品为原厂生产及具有一年质保服务，投标时竞标人必须提供该产品生产厂商针对该次采购项目的原厂售后1年质保服务承诺书，加盖生产厂商公章电子文件，供货时提供原件核查。</t>
    </r>
    <phoneticPr fontId="10" type="noConversion"/>
  </si>
  <si>
    <r>
      <t xml:space="preserve">1、标准2U机架式服务器，冗余电源,须为国产化芯片国产化操作系统。CPU≥ 8核，主频≥2.8GHz，≥1颗,内存≥32G,硬盘≥2TB,电口≥6个千兆电口，通信口≥1个通信口、镜像口≥4个镜像口；光口≥4个千兆光口（满配光模块）；提供≥3年硬件、软件质保（硬件参数必须提供国家保密局装备名录官网截图和链接，且加盖制造商公章）。
2、国家保密局列装设备，符合国家保密局相关标准，软硬一体设备,属于国家科技测评中心发布的检测装备合格名录产品。
3、支持并实现IPv4和IPv6网络环境部署，可以对网络镜像流量进行捕获，将流量中的重要信息还原出来，能够提供审计能力，且可以实现IPV4和IPV6协议流量的解析，对VLAN、VXLAN、QinQ、MPLS、GRE、PPP等嵌套报文头剥离。
4、实现标密文件检测：监测器能够依据内置规则发现网络中传输的标密文件。
5、支持并实现对威胁流量抓包存储，在发现异常行为后,能够抓取全量流量包，在保证会话整体完整性前提下，将告警内容及结果提交到防泄漏处置系统进行深度分析与溯源。实现恶意文件检测：具备检测多种网络协议传输窃密木马、远控木马、后门程序、恶意文档、黑客工具等恶意文件的能力，产生告警并上报。
6、▲支持并实现夹带识别、内嵌图片等进行识别；无论图像中文字以何种角度、语言、场景、排列等组合，OCR识别均满足多线程高并发能力；识别方式不限于CPU环境；支持多语言识别，包括但不限于中文、英文、维吾尔文、蒙古文、藏文等，至少≥28种,识别准确率≥95%。（必须提供系统功能截图证明材料，且加盖制造商公章）。
7、支持并实现版式文件还原提取，支持不依赖文件后缀名对文件还原检测。
8、支持并实现全流量采集解析,对流量中包含的各类网络协议与应用的识别和解析,包括但不限于TCP、UDP、HTTP、TLS、DNS等常见协议的识别解析；POP3、IMAP、SMTP等常见邮箱类协议的识别解析；国际主流数据库ORACLE、SQLServer、MSSQL、MYSQL、DB2、Sybase、Informix、POSTGRESQL；国内主流数据库KingBase、DaMeng、Oscar、GBase、Inspur_KDB、Highgo、GaussDB等常见数据库类协议的识别解析；FTP、TFTP、SMB、NFS等文件传输协议的识别解析；SSH、TELNET、DCERPC、MSTSC等远程连接协议的识别解析；MQTT、COAP、DNP3、OPC_UA、IEC_104等物联网工业控制协议；L2TP、IPSEC、SOCKS、OpenVPN、WireGuard等隧道代理协议。
9、▲具备加密流量识别能力。支持暗网流量的识别。（必须提供系统功能截图证明材料，且加盖制造商公章）。
10、探测后发现的资产进行管理，以IP、端口、资产类型等多种资产类型视角对资产进行筛选、归类、查询。
11、支持并实现基于关键词对符合特定大小的文档、图片、文本/网页、压缩包（含加密）、邮件内符合特定大小的文档、图片、文本/网页进行检测。
12、支持并实现用户分类与管理，能够根据角色不同调整具体权限，包含系统管理员、安全管理员、审计管理员、业务用户等角色，并对各级权限的用户行为进行审计。
13、与管理系统之间传输的数据采用国家商用密码SM2、SM3、SM4进行加密，访问监测器管理界面的通信数据应采用国家商用密码进行加密。                                                                                                          14、▲质保期满后硬件及软件永久免费可用，不用再支付任何费用。
</t>
    </r>
    <r>
      <rPr>
        <sz val="8"/>
        <color rgb="FFFF0000"/>
        <rFont val="宋体"/>
        <charset val="134"/>
        <scheme val="minor"/>
      </rPr>
      <t>15、▲为保证竞标人所投产品为原厂生产及具有一年质保服务，投标时竞标人必须提供该产品生产厂商针对该次采购项目的原厂售后1年质保服务承诺书，加盖生产厂商公章电子文件，供货时提供原件核查。</t>
    </r>
    <phoneticPr fontId="10" type="noConversion"/>
  </si>
</sst>
</file>

<file path=xl/styles.xml><?xml version="1.0" encoding="utf-8"?>
<styleSheet xmlns="http://schemas.openxmlformats.org/spreadsheetml/2006/main">
  <fonts count="14">
    <font>
      <sz val="11"/>
      <color theme="1"/>
      <name val="宋体"/>
      <charset val="134"/>
      <scheme val="minor"/>
    </font>
    <font>
      <b/>
      <sz val="14"/>
      <color theme="1"/>
      <name val="宋体"/>
      <charset val="134"/>
      <scheme val="minor"/>
    </font>
    <font>
      <sz val="10"/>
      <color theme="1"/>
      <name val="宋体"/>
      <charset val="134"/>
      <scheme val="minor"/>
    </font>
    <font>
      <b/>
      <sz val="11"/>
      <color theme="1"/>
      <name val="宋体"/>
      <charset val="134"/>
      <scheme val="minor"/>
    </font>
    <font>
      <sz val="10"/>
      <color indexed="8"/>
      <name val="宋体"/>
      <charset val="134"/>
      <scheme val="minor"/>
    </font>
    <font>
      <sz val="10"/>
      <name val="宋体"/>
      <charset val="134"/>
      <scheme val="minor"/>
    </font>
    <font>
      <b/>
      <sz val="10"/>
      <color theme="1"/>
      <name val="宋体"/>
      <charset val="134"/>
      <scheme val="minor"/>
    </font>
    <font>
      <sz val="8"/>
      <name val="宋体"/>
      <charset val="134"/>
      <scheme val="minor"/>
    </font>
    <font>
      <sz val="8"/>
      <color rgb="FFFF0000"/>
      <name val="宋体"/>
      <charset val="134"/>
      <scheme val="minor"/>
    </font>
    <font>
      <sz val="10"/>
      <color rgb="FFFF0000"/>
      <name val="宋体"/>
      <charset val="134"/>
      <scheme val="minor"/>
    </font>
    <font>
      <sz val="9"/>
      <name val="宋体"/>
      <charset val="134"/>
      <scheme val="minor"/>
    </font>
    <font>
      <sz val="9"/>
      <name val="宋体"/>
      <family val="3"/>
      <charset val="134"/>
      <scheme val="minor"/>
    </font>
    <font>
      <b/>
      <sz val="14"/>
      <color theme="1"/>
      <name val="宋体"/>
      <family val="3"/>
      <charset val="134"/>
      <scheme val="minor"/>
    </font>
    <font>
      <sz val="10"/>
      <color theme="1"/>
      <name val="宋体"/>
      <family val="3"/>
      <charset val="134"/>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1">
    <xf numFmtId="0" fontId="0" fillId="0" borderId="0"/>
  </cellStyleXfs>
  <cellXfs count="34">
    <xf numFmtId="0" fontId="0" fillId="0" borderId="0" xfId="0"/>
    <xf numFmtId="0" fontId="0" fillId="0" borderId="0" xfId="0" applyFont="1" applyFill="1" applyAlignment="1">
      <alignment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2" fontId="0" fillId="0" borderId="0" xfId="0" applyNumberFormat="1" applyFont="1" applyFill="1" applyAlignment="1">
      <alignment wrapText="1"/>
    </xf>
    <xf numFmtId="4" fontId="5"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8"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cellXfs>
  <cellStyles count="1">
    <cellStyle name="常规" xfId="0" builtinId="0"/>
  </cellStyles>
  <dxfs count="0"/>
  <tableStyles count="0" defaultTableStyle="TableStyleMedium2" defaultPivotStyle="PivotStyleMedium9"/>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I19"/>
  <sheetViews>
    <sheetView tabSelected="1" topLeftCell="A10" workbookViewId="0">
      <selection activeCell="G8" sqref="G8"/>
    </sheetView>
  </sheetViews>
  <sheetFormatPr defaultColWidth="9" defaultRowHeight="13.5"/>
  <cols>
    <col min="1" max="1" width="8.75" style="1" customWidth="1"/>
    <col min="2" max="2" width="4.75" style="1" customWidth="1"/>
    <col min="3" max="3" width="15.25" style="1" customWidth="1"/>
    <col min="4" max="5" width="4.75" style="1" customWidth="1"/>
    <col min="6" max="6" width="78.25" style="1" customWidth="1"/>
    <col min="7" max="7" width="9.625" style="1" customWidth="1"/>
    <col min="8" max="8" width="14" style="1" customWidth="1"/>
    <col min="9" max="9" width="9.5" style="1" customWidth="1"/>
    <col min="10" max="16384" width="9" style="1"/>
  </cols>
  <sheetData>
    <row r="2" spans="2:9" ht="33" customHeight="1">
      <c r="B2" s="31" t="s">
        <v>35</v>
      </c>
      <c r="C2" s="32"/>
      <c r="D2" s="32"/>
      <c r="E2" s="32"/>
      <c r="F2" s="32"/>
      <c r="G2" s="32"/>
      <c r="H2" s="32"/>
    </row>
    <row r="3" spans="2:9" ht="2.25" customHeight="1">
      <c r="B3" s="15"/>
      <c r="C3" s="16"/>
      <c r="D3" s="16"/>
      <c r="E3" s="16"/>
      <c r="F3" s="16"/>
      <c r="G3" s="16"/>
      <c r="H3" s="16"/>
    </row>
    <row r="4" spans="2:9" ht="30.75" customHeight="1">
      <c r="B4" s="14" t="s">
        <v>0</v>
      </c>
      <c r="C4" s="14" t="s">
        <v>1</v>
      </c>
      <c r="D4" s="20" t="s">
        <v>37</v>
      </c>
      <c r="E4" s="20"/>
      <c r="F4" s="20"/>
      <c r="G4" s="20"/>
      <c r="H4" s="20"/>
    </row>
    <row r="5" spans="2:9" ht="27.75" customHeight="1">
      <c r="B5" s="2" t="s">
        <v>2</v>
      </c>
      <c r="C5" s="2" t="s">
        <v>3</v>
      </c>
      <c r="D5" s="20" t="s">
        <v>36</v>
      </c>
      <c r="E5" s="20"/>
      <c r="F5" s="20"/>
      <c r="G5" s="20"/>
      <c r="H5" s="20"/>
    </row>
    <row r="6" spans="2:9" ht="57" customHeight="1">
      <c r="B6" s="2" t="s">
        <v>4</v>
      </c>
      <c r="C6" s="2" t="s">
        <v>5</v>
      </c>
      <c r="D6" s="28" t="s">
        <v>38</v>
      </c>
      <c r="E6" s="29"/>
      <c r="F6" s="29"/>
      <c r="G6" s="29"/>
      <c r="H6" s="30"/>
    </row>
    <row r="7" spans="2:9" ht="36" customHeight="1">
      <c r="B7" s="3" t="s">
        <v>6</v>
      </c>
      <c r="C7" s="3" t="s">
        <v>7</v>
      </c>
      <c r="D7" s="3" t="s">
        <v>8</v>
      </c>
      <c r="E7" s="3" t="s">
        <v>9</v>
      </c>
      <c r="F7" s="3" t="s">
        <v>10</v>
      </c>
      <c r="G7" s="3" t="s">
        <v>11</v>
      </c>
      <c r="H7" s="3" t="s">
        <v>12</v>
      </c>
    </row>
    <row r="8" spans="2:9" ht="345" customHeight="1">
      <c r="B8" s="4">
        <v>1</v>
      </c>
      <c r="C8" s="5" t="s">
        <v>13</v>
      </c>
      <c r="D8" s="6" t="s">
        <v>14</v>
      </c>
      <c r="E8" s="6">
        <v>1</v>
      </c>
      <c r="F8" s="9" t="s">
        <v>40</v>
      </c>
      <c r="G8" s="12">
        <v>65000</v>
      </c>
      <c r="H8" s="13">
        <f>E8*G8</f>
        <v>65000</v>
      </c>
    </row>
    <row r="9" spans="2:9" ht="286.5" customHeight="1">
      <c r="B9" s="4">
        <v>2</v>
      </c>
      <c r="C9" s="5" t="s">
        <v>15</v>
      </c>
      <c r="D9" s="6" t="s">
        <v>14</v>
      </c>
      <c r="E9" s="6">
        <v>1</v>
      </c>
      <c r="F9" s="9" t="s">
        <v>39</v>
      </c>
      <c r="G9" s="12">
        <v>125000</v>
      </c>
      <c r="H9" s="13">
        <f>E9*G9</f>
        <v>125000</v>
      </c>
    </row>
    <row r="10" spans="2:9" ht="36" customHeight="1">
      <c r="B10" s="4"/>
      <c r="C10" s="5" t="s">
        <v>16</v>
      </c>
      <c r="D10" s="6"/>
      <c r="E10" s="6"/>
      <c r="F10" s="10"/>
      <c r="G10" s="13"/>
      <c r="H10" s="13">
        <f>SUM(H8:H9)</f>
        <v>190000</v>
      </c>
      <c r="I10" s="11"/>
    </row>
    <row r="11" spans="2:9" ht="42.75" customHeight="1">
      <c r="B11" s="2" t="s">
        <v>17</v>
      </c>
      <c r="C11" s="7" t="s">
        <v>18</v>
      </c>
      <c r="D11" s="33" t="s">
        <v>19</v>
      </c>
      <c r="E11" s="33"/>
      <c r="F11" s="33"/>
      <c r="G11" s="33"/>
      <c r="H11" s="33"/>
    </row>
    <row r="12" spans="2:9" ht="28.5" customHeight="1">
      <c r="B12" s="2" t="s">
        <v>20</v>
      </c>
      <c r="C12" s="8" t="s">
        <v>21</v>
      </c>
      <c r="D12" s="27" t="s">
        <v>22</v>
      </c>
      <c r="E12" s="27"/>
      <c r="F12" s="27"/>
      <c r="G12" s="27"/>
      <c r="H12" s="27"/>
    </row>
    <row r="13" spans="2:9" ht="39.75" customHeight="1">
      <c r="B13" s="2" t="s">
        <v>23</v>
      </c>
      <c r="C13" s="27" t="s">
        <v>24</v>
      </c>
      <c r="D13" s="27"/>
      <c r="E13" s="27"/>
      <c r="F13" s="27"/>
      <c r="G13" s="27"/>
      <c r="H13" s="27"/>
    </row>
    <row r="14" spans="2:9" ht="36" customHeight="1">
      <c r="B14" s="2">
        <v>1</v>
      </c>
      <c r="C14" s="2" t="s">
        <v>25</v>
      </c>
      <c r="D14" s="28" t="s">
        <v>26</v>
      </c>
      <c r="E14" s="29"/>
      <c r="F14" s="29"/>
      <c r="G14" s="29"/>
      <c r="H14" s="30"/>
    </row>
    <row r="15" spans="2:9" ht="34.5" customHeight="1">
      <c r="B15" s="2">
        <v>2</v>
      </c>
      <c r="C15" s="2" t="s">
        <v>27</v>
      </c>
      <c r="D15" s="28" t="s">
        <v>28</v>
      </c>
      <c r="E15" s="29"/>
      <c r="F15" s="29"/>
      <c r="G15" s="29"/>
      <c r="H15" s="30"/>
    </row>
    <row r="16" spans="2:9" ht="43.5" customHeight="1">
      <c r="B16" s="2">
        <v>3</v>
      </c>
      <c r="C16" s="2" t="s">
        <v>29</v>
      </c>
      <c r="D16" s="28" t="s">
        <v>30</v>
      </c>
      <c r="E16" s="29"/>
      <c r="F16" s="29"/>
      <c r="G16" s="29"/>
      <c r="H16" s="30"/>
    </row>
    <row r="17" spans="2:8">
      <c r="B17" s="20">
        <v>4</v>
      </c>
      <c r="C17" s="20" t="s">
        <v>31</v>
      </c>
      <c r="D17" s="21" t="s">
        <v>32</v>
      </c>
      <c r="E17" s="22"/>
      <c r="F17" s="22"/>
      <c r="G17" s="22"/>
      <c r="H17" s="23"/>
    </row>
    <row r="18" spans="2:8" ht="28.5" customHeight="1">
      <c r="B18" s="20"/>
      <c r="C18" s="20"/>
      <c r="D18" s="24"/>
      <c r="E18" s="25"/>
      <c r="F18" s="25"/>
      <c r="G18" s="25"/>
      <c r="H18" s="26"/>
    </row>
    <row r="19" spans="2:8" ht="77.25" customHeight="1">
      <c r="B19" s="2">
        <v>5</v>
      </c>
      <c r="C19" s="2" t="s">
        <v>33</v>
      </c>
      <c r="D19" s="17" t="s">
        <v>34</v>
      </c>
      <c r="E19" s="18"/>
      <c r="F19" s="18"/>
      <c r="G19" s="18"/>
      <c r="H19" s="19"/>
    </row>
  </sheetData>
  <mergeCells count="14">
    <mergeCell ref="B2:H2"/>
    <mergeCell ref="D4:H4"/>
    <mergeCell ref="D5:H5"/>
    <mergeCell ref="D6:H6"/>
    <mergeCell ref="D11:H11"/>
    <mergeCell ref="D19:H19"/>
    <mergeCell ref="B17:B18"/>
    <mergeCell ref="C17:C18"/>
    <mergeCell ref="D17:H18"/>
    <mergeCell ref="D12:H12"/>
    <mergeCell ref="C13:H13"/>
    <mergeCell ref="D14:H14"/>
    <mergeCell ref="D15:H15"/>
    <mergeCell ref="D16:H16"/>
  </mergeCells>
  <phoneticPr fontId="10" type="noConversion"/>
  <pageMargins left="0.19685039370078741" right="0.15748031496062992" top="0.19685039370078741" bottom="0.19685039370078741" header="0.15748031496062992" footer="0.15748031496062992"/>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vt:lpstr>
      <vt:lpstr>Sheet2</vt:lpstr>
      <vt:lpstr>Sheet3</vt:lpstr>
      <vt:lpstr>Sheet!Print_Titles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2025-06-05T00:51:34Z</cp:lastPrinted>
  <dcterms:created xsi:type="dcterms:W3CDTF">2006-09-16T16:00:00Z</dcterms:created>
  <dcterms:modified xsi:type="dcterms:W3CDTF">2025-06-05T00:56:56Z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A267830AAE99CAC9984A9965C65CA63E</vt:lpwstr>
  </property>
  <property fmtid="{D5CDD505-2E9C-101B-9397-08002B2CF9AE}" pid="3" name="KSOProductBuildVer">
    <vt:lpwstr>2052-11.8.2.1131</vt:lpwstr>
  </property>
</Properties>
</file>