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2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<sst xmlns="http://schemas.openxmlformats.org/spreadsheetml/2006/main" count="68" uniqueCount="49">
  <si>
    <t>附件</t>
  </si>
  <si>
    <t>广西武鸣体育训练基地家具及办公桌椅采购</t>
  </si>
  <si>
    <t>序号</t>
  </si>
  <si>
    <t>货物</t>
  </si>
  <si>
    <t>单位</t>
  </si>
  <si>
    <t>数量</t>
  </si>
  <si>
    <t>控制单价</t>
  </si>
  <si>
    <t>控制金额</t>
  </si>
  <si>
    <t>规格型号</t>
  </si>
  <si>
    <t>参考品牌档次</t>
  </si>
  <si>
    <t>参数、指标</t>
  </si>
  <si>
    <t>参考照片</t>
  </si>
  <si>
    <t>一</t>
  </si>
  <si>
    <t>项目要求及技术需求</t>
  </si>
  <si>
    <t>床</t>
  </si>
  <si>
    <t>张</t>
  </si>
  <si>
    <t>1500W*1900D*1200H</t>
  </si>
  <si>
    <t>仕纪联合
博雅曼
名盛远</t>
  </si>
  <si>
    <t>规格：长1500W*宽1900D*高1200Hmm
★1、基材：采用环保多层板，板材厚度25mm，甲醛释放量0.025mg/m³，含水率5.0~14. 0%，总挥发性有机化合物（TVOC）未检出，苯未检出，甲苯未检出，二甲苯未检出，经过防腐、防虫等化学处理，符合GB 18580-2017《室内装饰装修材料人造板及其制品中甲醛释放限量》、GB/T 9846-2015《普通胶合板》、HJ 571-2010《环境标志产品技术要求人造板及其制品》标准。
2、饰面：采用三聚氰胺浸渍纸饰面，甲醛释放量≤0.1mg/L，耐热性达到1级，挥发物含量5～9%，具有耐磨，抗刻划，耐高温，易清洁，耐酸碱等优点。
★3、封边：采用ABS封边条，甲醛释放量≤0.1mg/L，厚度及其偏差检测合格，可溶性重金属：铅(Pb)、铬(Cd)、铬(Cr)、汞(Hg)、砷(As)、钡(Ba)、锑(Sb)、硒(Se)检测合格，塑料封边条理化性能检测合格，符合QB/T 4463-2013《家具用封边条技术要求》、GB/T 4615-2013《聚氣乙烯、产留氯乙烯单体的测定气相色谱法》标准。
★4、热熔胶：采用热熔胶，苯未检出，有害物质限量值总挥发
性有机物≤100(g/L)，,黏合度大，符合GB18583-2008《室内装饰装修材料胶粘剂中有害物质限量》检测标准。
★5、三合一连接件：外观、耐腐蚀100h、抗盐雾18h,中性盐雾试验（NSS）连续喷雾18h，符合GB/T 28203-2011《家具用连接件技术要求及试验方法》、QB/T 3826-1999《轻工产业金属镀层和化学处理层的耐腐蚀实验方法中性盐雾试验(NSS) 法》、QB/T 3832-1999《轻工产业金属镀层腐蚀实验结果的评价》、QB/T 3827-1999《轻工产业金属镀层和化学处理层的耐腐蚀实验方法乙酸盐雾试验(ASS) 法》检测标准。</t>
  </si>
  <si>
    <t>1200W*1900D*1200H</t>
  </si>
  <si>
    <t>规格：长1200W*宽1900D*高1200Hmm
★1、基材：采用环保多层板，板材厚度25mm，甲醛释放量0.025mg/m³，含水率5.0~14. 0%，总挥发性有机化合物（TVOC）未检出，苯未检出，甲苯未检出，二甲苯未检出，经过防腐、防虫等化学处理，符合GB 18580-2017《室内装饰装修材料人造板及其制品中甲醛释放限量》、GB/T 9846-2015《普通胶合板》、HJ 571-2010《环境标志产品技术要求人造板及其制品》标准。
2、饰面：采用三聚氰胺浸渍纸饰面，甲醛释放量≤0.1mg/L，耐热性达到1级，挥发物含量5～9%，具有耐磨，抗刻划，耐高温，易清洁，耐酸碱等优点。
★3、封边：采用ABS封边条，甲醛释放量≤0.1mg/L，厚度及其偏差检测合格，可溶性重金属：铅(Pb)、铬(Cd)、铬(Cr)、汞(Hg)、砷(As)、钡(Ba)、锑(Sb)、硒(Se)检测合格，塑料封边条理化性能检测合格，符合QB/T 4463-2013《家具用封边条技术要求》、GB/T 4615-2013《聚氣乙烯、产留氯乙烯单体的测定气相色谱法》标准。
★4、热熔胶：采用热熔胶，苯未检出，有害物质限量值总挥发
性有机物≤100(g/L)，,黏合度大，符合GB18583-2008《室内装饰装修材料胶粘剂中有害物质限量》检测标准。
★5、三合一连接件：外观、耐腐蚀100h、抗盐雾18h,中性盐雾试验（NSS）连续喷雾18h，符合GB/T 28203-2011《家具用连接件技术要求及试验方法》、QB/T 3826-1999《轻工产业金属镀层和化学处理层的耐腐蚀实验方法中性盐雾试验(NSS) 法》、QB/T 3832-1999《轻工产业金属镀层腐蚀实验结果的评价》、QB/T 3827-1999《轻工产业金属镀层和化学处理层的耐腐蚀实验方法乙酸盐雾试验(ASS) 法》检测标准。
★6、报价时上传CMA资质出具的多层板检测报告复印件。
★7、报价时上传CMA资质出具的ABS封边条检测报告复印件。
★8、报价时上传CMA资质出具的热熔胶检测报告复印件。
★9、报价时上传CMA资质出具的三合一连接件检测报告复印件。</t>
  </si>
  <si>
    <t>床垫</t>
  </si>
  <si>
    <t>1500W*1900D*200H</t>
  </si>
  <si>
    <t>规格：长1500W*宽1900D*高200Hmm
床垫：2.3线7圈高弹大芯弹簧
（1）床垫基材弹簧与垫棉：采用优质强韧弹簧，使用寿命长，弹性韧性上佳，睡眠中弹簧顺应人体动作平衡回弹力，可保持人体的水平延展姿势，保护人的脊椎，铺垫料物理性能：毡垫：棕纤维垫椰丝垫强度、化纤棉毡强度，软质聚氨酯泡沫塑料慢回弹回弹性、其他回弹性、慢回弹拉伸强度、其他拉伸强度、卫生安全要求合格。
（2）内部辅料：采用天然棕丝填充，①面料外观：无破损、无污渍、无明显色差，表面无杂物，无长度≧60mm、直径≧6mm的棕梗或未分解开的棕绳；②异味：无刺鼻性气味；③防虫性：≧70%；④密度：大于60小于180kg/m³；⑤压缩永久变形率≦12%；⑥含水率：≦25%；⑦含杂率：≦30%；⑧断裂强力：300cN以上，山棕板丝在2000cN以上；⑨色泽：色泽自然、没有发霉。        
（3）床垫面料：采用亲肤透气高档针织面料，手感好更舒适，辅以高密度高回弹海棉，使床垫美观、舒适、耐用。面料符合：①甲醛含量为零；②PH值4.0~9.0；③可分解致癌芳香胺染料为零；④异味：无；⑤耐酸汗渍色牢度（变色≧3，沾色≧3）；⑥耐碱汗渍色牢度（变色≧3，沾色≧3）；⑦耐水色牢度（变色≧3，沾色≧3）；⑧耐干摩擦色牢度≧3。</t>
  </si>
  <si>
    <t>1200W*1900D*200H</t>
  </si>
  <si>
    <t>床头柜</t>
  </si>
  <si>
    <t>个</t>
  </si>
  <si>
    <t>400W*400D*500H</t>
  </si>
  <si>
    <t>规格：长400W*宽400D*高500Hmm
1、基材：采用环保多层板，板材厚度18mm，甲醛释放量0.025mg/m³，含水率5.0~14. 0%，总挥发性有机化合物（TVOC）未检出，苯未检出，甲苯未检出，二甲苯未检出，经过防腐、防虫等化学处理，符合GB 18580-2017《室内装饰装修材料人造板及其制品中甲醛释放限量》、GB/T 9846-2015《普通胶合板》、HJ 571-2010《环境标志产品技术要求人造板及其制品》标准。
2、饰面：采用三聚氰胺浸渍纸饰面，甲醛释放量≤0.1mg/L，耐热性达到1级，挥发物含量5～9%，具有耐磨，抗刻划，耐高温，易清洁，耐酸碱等优点。
3、封边：采用ABS封边条，甲醛释放量≤0.1mg/L，厚度及其偏差检测合格，可溶性重金属：铅(Pb)、铬(Cd)、铬(Cr)、汞(Hg)、砷(As)、钡(Ba)、锑(Sb)、硒(Se)检测合格，塑料封边条理化性能检测合格，符合QB/T 4463-2013《家具用封边条技术要求》、GB/T 4615-2013《聚氣乙烯、产留氯乙烯单体的测定气相色谱法》标准。
4、热熔胶：采用热熔胶，苯未检出，有害物质限量值总挥发
性有机物≤100(g/L)，,黏合度大，符合GB18583-2008《室内装饰装修材料胶粘剂中有害物质限量》检测标准。
5、三合一连接件：外观、耐腐蚀100h、抗盐雾18h,中性盐雾试验（NSS）连续喷雾18h，符合GB/T 28203-2011《家具用连接件技术要求及试验方法》、QB/T 3826-1999《轻工产业金属镀层和化学处理层的耐腐蚀实验方法中性盐雾试验(NSS) 法》、QB/T 3832-1999《轻工产业金属镀层腐蚀实验结果的评价》、QB/T 3827-1999《轻工产业金属镀层和化学处理层的耐腐蚀实验方法乙酸盐雾试验(ASS) 法》检测标准。</t>
  </si>
  <si>
    <t>电脑桌</t>
  </si>
  <si>
    <t>1200W*600D*750H</t>
  </si>
  <si>
    <t>规格：长1200W*宽550D*高750Hmm
★1、基材：采用环保多层板，板材厚度25mm，甲醛释放量0.025mg/m³，含水率5.0~14. 0%，总挥发性有机化合物（TVOC）未检出，苯未检出，甲苯未检出，二甲苯未检出，经过防腐、防虫等化学处理，符合GB 18580-2017《室内装饰装修材料人造板及其制品中甲醛释放限量》、GB/T 9846-2015《普通胶合板》、HJ 571-2010《环境标志产品技术要求人造板及其制品》标准。
2、饰面：采用三聚氰胺浸渍纸饰面，甲醛释放量≤0.1mg/L，耐热性达到1级，挥发物含量5～9%，具有耐磨，抗刻划，耐高温，易清洁，耐酸碱等优点。
★3、封边：采用ABS封边条，甲醛释放量≤0.1mg/L，厚度及其偏差检测合格，可溶性重金属：铅(Pb)、铬(Cd)、铬(Cr)、汞(Hg)、砷(As)、钡(Ba)、锑(Sb)、硒(Se)检测合格，塑料封边条理化性能检测合格，符合QB/T 4463-2013《家具用封边条技术要求》、GB/T 4615-2013《聚氣乙烯、产留氯乙烯单体的测定气相色谱法》标准。
★4、热熔胶：采用热熔胶，苯未检出，有害物质限量值总挥发
性有机物≤100(g/L)，,黏合度大，符合GB18583-2008《室内装饰装修材料胶粘剂中有害物质限量》检测标准。
★5、三合一连接件：外观、耐腐蚀100h、抗盐雾18h,中性盐雾试验（NSS）连续喷雾18h，符合GB/T 28203-2011《家具用连接件技术要求及试验方法》、QB/T 3826-1999《轻工产业金属镀层和化学处理层的耐腐蚀实验方法中性盐雾试验(NSS) 法》、QB/T 3832-1999《轻工产业金属镀层腐蚀实验结果的评价》、QB/T 3827-1999《轻工产业金属镀层和化学处理层的耐腐蚀实验方法乙酸盐雾试验(ASS) 法》检测标准。</t>
  </si>
  <si>
    <t>休闲椅</t>
  </si>
  <si>
    <t>常规</t>
  </si>
  <si>
    <t>1、面料：采用环保西皮，外观色泽均匀、自然、手感柔软、透气性强,全实木框架，经干燥处理含水率8-12%，木材经防虫、防腐等化学处理，各项技术指标按国际标准，甲醛释放量＜0.9mg/L。
2、油漆：采用等同或优于“易涂宝”牌环保型PU聚脂油漆。附着力强、流平性高、无颗粒、气泡、渣点，涂料亮度均匀，不褪色。油漆产品符合GB/T18580-2009室内装修材料溶化剂型木器涂料中有害物质限量标准。</t>
  </si>
  <si>
    <t>更衣柜</t>
  </si>
  <si>
    <t>1800W*600D*2000H</t>
  </si>
  <si>
    <t>款式：推拉门，导轨用铝合金的，结实耐用的
★1、基材：采用环保多层板，板材厚度18mm，甲醛释放量0.025mg/m³，含水率5.0~14. 0%，总挥发性有机化合物（TVOC）未检出，苯未检出，甲苯未检出，二甲苯未检出，经过防腐、防虫等化学处理，符合GB 18580-2017《室内装饰装修材料人造板及其制品中甲醛释放限量》、GB/T 9846-2015《普通胶合板》、HJ 571-2010《环境标志产品技术要求人造板及其制品》标准。
2、饰面：采用三聚氰胺浸渍纸饰面，甲醛释放量≤0.1mg/L，耐热性达到1级，挥发物含量5～9%，具有耐磨，抗刻划，耐高温，易清洁，耐酸碱等优点。
★3、封边：采用ABS封边条，甲醛释放量≤0.1mg/L，厚度及其偏差检测合格，可溶性重金属：铅(Pb)、铬(Cd)、铬(Cr)、汞(Hg)、砷(As)、钡(Ba)、锑(Sb)、硒(Se)检测合格，塑料封边条理化性能检测合格，符合QB/T 4463-2013《家具用封边条技术要求》、GB/T 4615-2013《聚氣乙烯、产留氯乙烯单体的测定气相色谱法》标准。
★4、热熔胶：采用热熔胶，苯未检出，有害物质限量值总挥发
性有机物≤100(g/L)，,黏合度大，符合GB18583-2008《室内装饰装修材料胶粘剂中有害物质限量》检测标准。
★5、三合一连接件：外观、耐腐蚀100h、抗盐雾18h,中性盐雾试验（NSS）连续喷雾18h，符合GB/T 28203-2011《家具用连接件技术要求及试验方法》、QB/T 3826-1999《轻工产业金属镀层和化学处理层的耐腐蚀实验方法中性盐雾试验(NSS) 法》、QB/T 3832-1999《轻工产业金属镀层腐蚀实验结果的评价》、QB/T 3827-1999《轻工产业金属镀层和化学处理层的耐腐蚀实验方法乙酸盐雾试验(ASS) 法》检测标准。
★6、报价时上传CMA资质出具的多层板检测报告复印件。
★7、报价时上传CMA资质出具的ABS封边条检测报告复印件。
★8、报价时上传CMA资质出具的热熔胶检测报告复印件。
★9、报价时上传CMA资质出具的三合一连接件检测报告复印件。</t>
  </si>
  <si>
    <t>办公桌椅</t>
  </si>
  <si>
    <t>套</t>
  </si>
  <si>
    <t xml:space="preserve">1600W*宽700D*高760mm </t>
  </si>
  <si>
    <t>规格：1600*700*750mm
1、基材：采用环保多层板，板材厚度25mm，甲醛释放量0.025mg/m³，含水率5.0~14. 0%，总挥发性有机化合物（TVOC）未检出，苯未检出，甲苯未检出，二甲苯未检出，经过防腐、防虫等化学处理，符合GB 18580-2017《室内装饰装修材料人造板及其制品中甲醛释放限量》、GB/T 9846-2015《普通胶合板》、HJ 571-2010《环境标志产品技术要求人造板及其制品》标准。
2、饰面：采用三聚氰胺浸渍纸饰面，甲醛释放量≤0.1mg/L，耐热性达到1级，挥发物含量5～9%，具有耐磨，抗刻划，耐高温，易清洁，耐酸碱等优点。
3、封边：采用ABS封边条，甲醛释放量≤0.1mg/L，厚度及其偏差检测合格，可溶性重金属：铅(Pb)、铬(Cd)、铬(Cr)、汞(Hg)、砷(As)、钡(Ba)、锑(Sb)、硒(Se)检测合格，塑料封边条理化性能检测合格，符合QB/T 4463-2013《家具用封边条技术要求》、GB/T 4615-2013《聚氣乙烯、产留氯乙烯单体的测定气相色谱法》标准。
4、热熔胶：采用热熔胶，苯未检出，有害物质限量值总挥发
性有机物≤100(g/L)，,黏合度大，符合GB18583-2008《室内装饰装修材料胶粘剂中有害物质限量》检测标准。
5、三合一连接件：外观、耐腐蚀100h、抗盐雾18h,中性盐雾试验（NSS）连续喷雾18h，符合GB/T 28203-2011《家具用连接件技术要求及试验方法》、QB/T 3826-1999《轻工产业金属镀层和化学处理层的耐腐蚀实验方法中性盐雾试验(NSS) 法》、QB/T 3832-1999《轻工产业金属镀层腐蚀实验结果的评价》、QB/T 3827-1999《轻工产业金属镀层和化学处理层的耐腐蚀实验方法乙酸盐雾试验(ASS) 法》检测标准。
椅子：560W*570D*950H
1、具有人体工学艺术，优质西皮饰面，铁电镀边条、塑胶扶手。
2、∮25管电镀弓型架。
3、五金配件：优质五金配件。
4、所有五金配件均经防锈、防腐处理,尺寸符合配套标准。
5、橡胶脚垫</t>
  </si>
  <si>
    <t>铁皮文件柜</t>
  </si>
  <si>
    <t>850W*390D*1850Hmm</t>
  </si>
  <si>
    <t>规格：长850W*宽390D*高1850Hmm
1、材质：选用优质0.5冷轧钢板，材质为Q235（或优于Q235）优质钢材，经除油、酸洗、磷化、除锈处理，表面静电喷塑处理，无虚焊、无焊渣，焊点光滑,结实稳固，漆面不脱落，灰白色，表面光滑无毛刺，无漏喷及留痕，具有耐腐蚀、防水抗老化等性能，管材材质符合相应国家标准：金属件外观（冲压件应无脱层、裂缝；涂层应无漏喷、锈蚀和脱色、掉色现象；涂层应光滑均匀，色泽一致，应无流挂、疙瘩、皱皮、飞漆等缺陷）；金属喷漆（塑）涂层理化性能（硬度≥H；冲击强度：冲击高度400mm，应无剥落、裂纹、皱纹；耐湿热500h：应无锈蚀、鼓泡、剥落现象；耐腐蚀：100h内，观察在溶液中样板上划道两侧3mm以外，应无鼓泡产生；100h后，检测划道两侧3mm外，应无锈蚀、剥落、起皱、变色和失光现象；附着力：应不低于2级）；重金属含量（可溶性铅≤90mg/kg；可溶性镉≤75mg/kg；可溶性铬≤60mg/kg；可溶性汞≤60mg/kg）。厚度0.6mm，全自动九工位，床体表面采用绿色环保型粉末静电喷塑，喷粉附着力强，无有机溶液，环保无毒害气味。</t>
  </si>
  <si>
    <t>档案柜</t>
  </si>
  <si>
    <t>立方</t>
  </si>
  <si>
    <t>900W*580D*H2400（mm）</t>
  </si>
  <si>
    <t>规格：长900W*宽580D*高2400Hmm
结构要求:
★1、档案柜：由底盘、立柱、层板、挂板、挡棒、侧板、门板、顶板、防尘板、防鼠板等零（部）件组合而成，需符合GB/T 13667.3-2013《钢制书架第3部分:手动密集架》检测标准。
★2、底盘：采用 2.5mm厚优质热轧钢板，采用分段焊接后整体组装，底盘成型高120mm，上边折弯不小于54mm，下边折弯不小于24mm。
★3、立柱:采用 1.3mm厚优质冷轧钢板折弯工艺，立柱正面宽为50mm，带2条加强圆筋增加强度，两侧面宽度为40mm， 两侧面各带2条加强圆筋增加强度，后面两边一次成型为15 mm，内侧两面一次成型为13 mm，两内底面成型为13mm，偏差应控制在±1㎜以内，立柱上挂板孔间距为30㎜，凡触及人体和存放物品的部分，应无毛边、锐角、棱角等.
（详见附图）
★4、搁板：采用 0.9mm厚优质冷轧钢板.层板六折弯工艺，双面可调式，搁板正面采用6条加强圆筋，两侧面厚度25mm各一条加强圆筋增加强度，后面两边一次成型为13mm，内侧两面一次成型为24mm偏差应控制在±1㎜以内；凡触及人体和存放物品的部分，应无毛边、锐角、棱角等；正面采用双V压条设计，两侧面各有一条压筋，两侧面厚度≥ 25mm，三面压筋层板外形美观，结构新颖，刚性足，承重能力强，每层承重≥ 80KG。（详见附图）
★5、挂板：采用 0.9mm厚优质冷轧钢板，正面6个挂钩结构增加强度，挂板孔间距为30㎜，正面下部一条450mm长加强圆筋，上部两条120mm长加强筋，书架装配后的单架整体尺寸长、宽、高允许偏差应控制在±2㎜以内；三挂扣凡触及人体和存放物品的部分，应无毛边、锐角、棱角等（详见附图）；
★6、侧面板采用 0.8mm厚优质冷轧钢板，带4条3mm加强圆筋，两侧设计圆弧，圆弧直径20mm，圆弧两边带两条加强圆筋，带压型工艺，涂层表面应平整光滑，色泽均匀一致，不允许有流挂、起粒、皱皮、露底、剥落、伤痕等缺陷；各钢制构件应酸洗、磷化、钝化、脱脂、表调，磷化处理后形成的磷化膜应符合GB/T6807的要求，上下各压四条加强筋并冲两个椭圆形加强孔，以增加挂板强度，挂板两端压自锁扣，与层板孔配合起到装配自锁，加强架体稳定性。
7、挡板：采用 0.6mm厚优质冷轧钢板，通过挡板隔开双面，方便档案的管理与查阅。
8、门面: 门框、门板采用 0.8mm厚优质冷轧钢板，门板四个角上采用先进数控转塔冲床一次性成型，表面采用无磷脱脂、硅烷处理烘干后，进入全自动静电喷涂表面处理，使外观效果更佳，并且具有更好的防腐蚀性。
9、传动系统采用摩托车链条、双排列可调心滚动轴承，滚动轮采用高强度铸铁材料，传动轴采用45＃优质结构钢，可应用于导轨为宽20mm ×高20mm 的轨道，中间双传动。传动机构转动灵活、平稳、强劲有力，不得有失灵现象。
10、顶板、防尘板、防鼠板密封装置：顶板、防尘板、防鼠板采用 1.0mm厚优质冷轧钢板，每列顶部安装防尘板，底部底盘安装防鼠板，整个团体合拢后，具有良好的防尘、防鼠、防潮功能。
11、前期处理：采用环保的无磷减助剂、无磷脱脂剂、陶化。前期处理工艺过程如下：55℃-65℃热水预脱脂—脱脂—冷水清洗—冷水清洗—硅烷—冷水清洗—冷水清洗—烘干。
12、表面处理：所有工部件的表面处理必须是热固性粉末喷涂，然后200℃高温固化成品。
★13、采用热固性粉末涂料，金属喷漆（塑）涂层：外观、耐磨性≤50mg，耐碱性（5％NaOH）168h无异常、耐酸性（3％HCl）240h无异常、金属件涂层耐湿热性500h，无异常、耐老化性（500h，变色≤2级失光≤2级无粉化、起泡、开裂、剥落等异常现象）、中性盐雾（500h划痕处单向腐蚀蔓延宽度2.0mm，未划痕区无起泡、生锈、开裂、剥落等异常现象）、酸性盐雾（1000h划痕处单向腐蚀蔓延宽度S4.0mmm，未划痕区无起泡、生锈、开裂、剥落等异常现象）、可溶性铅：≤90mg/kg，可溶性镉：≤75mg/kg，可溶性铬≤60mg/kg，可溶性汞≤60mg/k，VOC 含量≤300g/L，游离甲醛（&lt;100mg/kg），甲醛释放量≤1. 5mg/L，需符合HG/T 2006-2006《热固性粉末涂料》HG/T 2006-2022《热固性和热塑性粉末涂料》GB28481-2012《塑料家具中有害物质限量》GB18581-2020《木器涂料中有害物质限量》检测标准。
14、制造要求：
各零部件表面应光滑、平整、不应有尖角和突起。
涂层表面应平整光滑，色泽均匀一致，不应有流挂、起粒、邹皮、露底、剥落、伤痕等缺陷。焊接件应焊接牢固，焊接光滑平整。电镀件镀层应明亮，外露部位不得有烧焦、气泡、露底、针孔、裂纹、花斑、明显划痕和毛刺等缺陷。
15、装配要求：间隙：侧面板和中腰板对缝处的间隙应不大于2.0mm；防尘门缝间隙应不大于2.0mm。
可调性：层（搁）板，挂板应能沿立柱的垂直方向调整高度。互换性：同一型号规格的层（搁）板之间应能互换、同一型号之间的挂板应能互换。
16、载重性能：载重再全静载荷的情况下运行，架体应运动自如，不得有阻滞现象，手柄摇力应不大于11.8N。稳定性：空载时，防尘门打开架体不倾倒；加载时，把所有防尘门打开到90°，抽屉等推拉件拉出三分之二，翻门或折板开到水平或者接近水平状态，防尘门加载800N，架体不应倾倒；在中间单元架的最高层（搁）板施加水平拉力90N，保持1min，架体不应倾倒。
★17、报价时上传CMA资质出具的手动密集书架、底盘、立柱、搁板、挂板、侧面板检测报告复印件。
★18、报价时上传CMA资质出具的热固性粉末检测报告复印件。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</si>
</sst>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_ "/>
  </numFmts>
  <fonts count="3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黑体"/>
      <charset val="134"/>
    </font>
    <font>
      <b/>
      <sz val="10"/>
      <color rgb="FFFF0000"/>
      <name val="方正小标宋_GBK"/>
      <charset val="134"/>
    </font>
    <font>
      <b/>
      <sz val="10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sz val="9"/>
      <name val="宋体"/>
      <charset val="134"/>
      <scheme val="minor"/>
    </font>
    <font>
      <sz val="2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3" fillId="23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7" borderId="11" applyNumberFormat="0" applyFon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8" fillId="26" borderId="14" applyNumberFormat="0" applyAlignment="0" applyProtection="0">
      <alignment vertical="center"/>
    </xf>
    <xf numFmtId="0" fontId="24" fillId="26" borderId="13" applyNumberFormat="0" applyAlignment="0" applyProtection="0">
      <alignment vertical="center"/>
    </xf>
    <xf numFmtId="0" fontId="15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7" fillId="0" borderId="0"/>
  </cellStyleXfs>
  <cellXfs count="40">
    <xf numFmtId="0" fontId="0" fillId="0" borderId="0" xfId="0">
      <alignment vertical="center"/>
    </xf>
    <xf numFmtId="177" fontId="1" fillId="2" borderId="0" xfId="0" applyNumberFormat="1" applyFont="1" applyFill="1" applyAlignment="1">
      <alignment vertical="center" wrapText="1"/>
    </xf>
    <xf numFmtId="177" fontId="2" fillId="2" borderId="0" xfId="0" applyNumberFormat="1" applyFont="1" applyFill="1" applyAlignment="1">
      <alignment vertical="center" wrapText="1"/>
    </xf>
    <xf numFmtId="177" fontId="2" fillId="2" borderId="0" xfId="0" applyNumberFormat="1" applyFont="1" applyFill="1" applyAlignment="1">
      <alignment horizontal="justify" vertical="center" wrapText="1"/>
    </xf>
    <xf numFmtId="177" fontId="1" fillId="2" borderId="0" xfId="0" applyNumberFormat="1" applyFont="1" applyFill="1" applyBorder="1" applyAlignment="1">
      <alignment horizontal="center" vertical="center" wrapText="1"/>
    </xf>
    <xf numFmtId="177" fontId="1" fillId="2" borderId="0" xfId="0" applyNumberFormat="1" applyFont="1" applyFill="1" applyAlignment="1">
      <alignment horizontal="center" vertical="center" wrapText="1"/>
    </xf>
    <xf numFmtId="177" fontId="3" fillId="2" borderId="0" xfId="0" applyNumberFormat="1" applyFont="1" applyFill="1" applyAlignment="1">
      <alignment horizontal="left" vertical="center" wrapText="1"/>
    </xf>
    <xf numFmtId="177" fontId="3" fillId="2" borderId="0" xfId="0" applyNumberFormat="1" applyFont="1" applyFill="1" applyAlignment="1">
      <alignment horizontal="center" vertical="center" wrapText="1"/>
    </xf>
    <xf numFmtId="177" fontId="4" fillId="2" borderId="0" xfId="0" applyNumberFormat="1" applyFont="1" applyFill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177" fontId="2" fillId="2" borderId="1" xfId="8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177" fontId="5" fillId="2" borderId="3" xfId="0" applyNumberFormat="1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43" fontId="6" fillId="0" borderId="1" xfId="0" applyNumberFormat="1" applyFont="1" applyFill="1" applyBorder="1" applyAlignment="1">
      <alignment horizontal="center" vertical="center" wrapText="1"/>
    </xf>
    <xf numFmtId="177" fontId="7" fillId="2" borderId="4" xfId="0" applyNumberFormat="1" applyFont="1" applyFill="1" applyBorder="1" applyAlignment="1">
      <alignment horizontal="center" vertical="center" wrapText="1"/>
    </xf>
    <xf numFmtId="0" fontId="7" fillId="2" borderId="4" xfId="0" applyNumberFormat="1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43" fontId="6" fillId="0" borderId="1" xfId="0" applyNumberFormat="1" applyFont="1" applyFill="1" applyBorder="1" applyAlignment="1">
      <alignment horizontal="left" vertical="center" wrapText="1"/>
    </xf>
    <xf numFmtId="177" fontId="1" fillId="2" borderId="5" xfId="0" applyNumberFormat="1" applyFont="1" applyFill="1" applyBorder="1" applyAlignment="1">
      <alignment horizontal="center" vertical="center" wrapText="1"/>
    </xf>
    <xf numFmtId="43" fontId="6" fillId="0" borderId="1" xfId="8" applyNumberFormat="1" applyFont="1" applyFill="1" applyBorder="1" applyAlignment="1">
      <alignment horizontal="center" vertical="center" wrapText="1"/>
    </xf>
    <xf numFmtId="177" fontId="7" fillId="2" borderId="5" xfId="0" applyNumberFormat="1" applyFont="1" applyFill="1" applyBorder="1" applyAlignment="1">
      <alignment horizontal="center" vertical="center" wrapText="1"/>
    </xf>
    <xf numFmtId="0" fontId="7" fillId="2" borderId="1" xfId="8" applyNumberFormat="1" applyFont="1" applyFill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177" fontId="1" fillId="2" borderId="6" xfId="0" applyNumberFormat="1" applyFont="1" applyFill="1" applyBorder="1" applyAlignment="1">
      <alignment horizontal="center" vertical="center" wrapText="1"/>
    </xf>
    <xf numFmtId="177" fontId="7" fillId="2" borderId="6" xfId="0" applyNumberFormat="1" applyFont="1" applyFill="1" applyBorder="1" applyAlignment="1">
      <alignment horizontal="center" vertical="center" wrapText="1"/>
    </xf>
    <xf numFmtId="0" fontId="7" fillId="2" borderId="6" xfId="0" applyNumberFormat="1" applyFont="1" applyFill="1" applyBorder="1" applyAlignment="1">
      <alignment horizontal="center" vertical="center" wrapText="1"/>
    </xf>
    <xf numFmtId="43" fontId="7" fillId="0" borderId="1" xfId="8" applyNumberFormat="1" applyFont="1" applyFill="1" applyBorder="1" applyAlignment="1">
      <alignment horizontal="center" vertical="center" wrapText="1"/>
    </xf>
    <xf numFmtId="177" fontId="5" fillId="2" borderId="4" xfId="0" applyNumberFormat="1" applyFont="1" applyFill="1" applyBorder="1" applyAlignment="1">
      <alignment horizontal="center" vertical="center" wrapText="1"/>
    </xf>
    <xf numFmtId="0" fontId="6" fillId="0" borderId="1" xfId="8" applyNumberFormat="1" applyFont="1" applyFill="1" applyBorder="1" applyAlignment="1">
      <alignment horizontal="left" vertical="center" wrapText="1"/>
    </xf>
    <xf numFmtId="43" fontId="8" fillId="0" borderId="5" xfId="0" applyNumberFormat="1" applyFont="1" applyFill="1" applyBorder="1" applyAlignment="1">
      <alignment horizontal="center" vertical="center" wrapText="1"/>
    </xf>
    <xf numFmtId="43" fontId="8" fillId="0" borderId="7" xfId="0" applyNumberFormat="1" applyFont="1" applyFill="1" applyBorder="1" applyAlignment="1">
      <alignment horizontal="center" vertical="center" wrapText="1"/>
    </xf>
    <xf numFmtId="43" fontId="8" fillId="0" borderId="6" xfId="0" applyNumberFormat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43" fontId="9" fillId="0" borderId="1" xfId="8" applyNumberFormat="1" applyFont="1" applyFill="1" applyBorder="1" applyAlignment="1">
      <alignment horizontal="center" vertical="center" wrapText="1"/>
    </xf>
    <xf numFmtId="43" fontId="6" fillId="0" borderId="1" xfId="8" applyNumberFormat="1" applyFont="1" applyFill="1" applyBorder="1" applyAlignment="1">
      <alignment horizontal="left" vertical="center" wrapText="1"/>
    </xf>
    <xf numFmtId="43" fontId="8" fillId="0" borderId="1" xfId="8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111125</xdr:colOff>
      <xdr:row>9</xdr:row>
      <xdr:rowOff>789305</xdr:rowOff>
    </xdr:from>
    <xdr:to>
      <xdr:col>9</xdr:col>
      <xdr:colOff>2287270</xdr:colOff>
      <xdr:row>9</xdr:row>
      <xdr:rowOff>2574290</xdr:rowOff>
    </xdr:to>
    <xdr:pic>
      <xdr:nvPicPr>
        <xdr:cNvPr id="18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38475" y="16334105"/>
          <a:ext cx="2176145" cy="1784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264160</xdr:colOff>
      <xdr:row>8</xdr:row>
      <xdr:rowOff>636270</xdr:rowOff>
    </xdr:from>
    <xdr:to>
      <xdr:col>9</xdr:col>
      <xdr:colOff>2171700</xdr:colOff>
      <xdr:row>8</xdr:row>
      <xdr:rowOff>2794635</xdr:rowOff>
    </xdr:to>
    <xdr:pic>
      <xdr:nvPicPr>
        <xdr:cNvPr id="20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891510" y="12523470"/>
          <a:ext cx="1907540" cy="2158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100330</xdr:colOff>
      <xdr:row>12</xdr:row>
      <xdr:rowOff>211455</xdr:rowOff>
    </xdr:from>
    <xdr:to>
      <xdr:col>9</xdr:col>
      <xdr:colOff>1499235</xdr:colOff>
      <xdr:row>12</xdr:row>
      <xdr:rowOff>1369695</xdr:rowOff>
    </xdr:to>
    <xdr:pic>
      <xdr:nvPicPr>
        <xdr:cNvPr id="5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727680" y="24900255"/>
          <a:ext cx="1398905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340995</xdr:colOff>
      <xdr:row>15</xdr:row>
      <xdr:rowOff>401955</xdr:rowOff>
    </xdr:from>
    <xdr:to>
      <xdr:col>9</xdr:col>
      <xdr:colOff>1840230</xdr:colOff>
      <xdr:row>15</xdr:row>
      <xdr:rowOff>1912620</xdr:rowOff>
    </xdr:to>
    <xdr:pic>
      <xdr:nvPicPr>
        <xdr:cNvPr id="2" name="image2.jpe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5968345" y="37219255"/>
          <a:ext cx="1499235" cy="1510665"/>
        </a:xfrm>
        <a:prstGeom prst="rect">
          <a:avLst/>
        </a:prstGeom>
      </xdr:spPr>
    </xdr:pic>
    <xdr:clientData/>
  </xdr:twoCellAnchor>
  <xdr:twoCellAnchor>
    <xdr:from>
      <xdr:col>9</xdr:col>
      <xdr:colOff>440055</xdr:colOff>
      <xdr:row>14</xdr:row>
      <xdr:rowOff>2822575</xdr:rowOff>
    </xdr:from>
    <xdr:to>
      <xdr:col>9</xdr:col>
      <xdr:colOff>1902460</xdr:colOff>
      <xdr:row>14</xdr:row>
      <xdr:rowOff>3994785</xdr:rowOff>
    </xdr:to>
    <xdr:pic>
      <xdr:nvPicPr>
        <xdr:cNvPr id="3" name="图片 2" descr="TB2m_zgkkyWBuNjy0FpXXassXXa_!!3496916435"/>
        <xdr:cNvPicPr>
          <a:picLocks noChangeAspect="1"/>
        </xdr:cNvPicPr>
      </xdr:nvPicPr>
      <xdr:blipFill>
        <a:blip r:embed="rId5"/>
        <a:srcRect t="15988"/>
        <a:stretch>
          <a:fillRect/>
        </a:stretch>
      </xdr:blipFill>
      <xdr:spPr>
        <a:xfrm>
          <a:off x="16067405" y="34445575"/>
          <a:ext cx="1462405" cy="117221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454660</xdr:rowOff>
    </xdr:from>
    <xdr:to>
      <xdr:col>9</xdr:col>
      <xdr:colOff>1968500</xdr:colOff>
      <xdr:row>13</xdr:row>
      <xdr:rowOff>2019300</xdr:rowOff>
    </xdr:to>
    <xdr:pic>
      <xdr:nvPicPr>
        <xdr:cNvPr id="9" name="图片 8" descr="实物图-01"/>
        <xdr:cNvPicPr>
          <a:picLocks noChangeAspect="1"/>
        </xdr:cNvPicPr>
      </xdr:nvPicPr>
      <xdr:blipFill>
        <a:blip r:embed="rId6"/>
        <a:srcRect l="11833" b="-307"/>
        <a:stretch>
          <a:fillRect/>
        </a:stretch>
      </xdr:blipFill>
      <xdr:spPr>
        <a:xfrm>
          <a:off x="15887700" y="29677360"/>
          <a:ext cx="1708150" cy="1564640"/>
        </a:xfrm>
        <a:prstGeom prst="rect">
          <a:avLst/>
        </a:prstGeom>
      </xdr:spPr>
    </xdr:pic>
    <xdr:clientData/>
  </xdr:twoCellAnchor>
  <xdr:twoCellAnchor editAs="oneCell">
    <xdr:from>
      <xdr:col>9</xdr:col>
      <xdr:colOff>309880</xdr:colOff>
      <xdr:row>12</xdr:row>
      <xdr:rowOff>1609090</xdr:rowOff>
    </xdr:from>
    <xdr:to>
      <xdr:col>9</xdr:col>
      <xdr:colOff>2154555</xdr:colOff>
      <xdr:row>12</xdr:row>
      <xdr:rowOff>2717165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937230" y="26297890"/>
          <a:ext cx="1844675" cy="1108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774700</xdr:colOff>
      <xdr:row>10</xdr:row>
      <xdr:rowOff>114300</xdr:rowOff>
    </xdr:from>
    <xdr:to>
      <xdr:col>9</xdr:col>
      <xdr:colOff>1583055</xdr:colOff>
      <xdr:row>10</xdr:row>
      <xdr:rowOff>1240790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402050" y="19126200"/>
          <a:ext cx="808355" cy="1126490"/>
        </a:xfrm>
        <a:prstGeom prst="rect">
          <a:avLst/>
        </a:prstGeom>
      </xdr:spPr>
    </xdr:pic>
    <xdr:clientData/>
  </xdr:twoCellAnchor>
  <xdr:twoCellAnchor editAs="oneCell">
    <xdr:from>
      <xdr:col>9</xdr:col>
      <xdr:colOff>1574800</xdr:colOff>
      <xdr:row>12</xdr:row>
      <xdr:rowOff>353695</xdr:rowOff>
    </xdr:from>
    <xdr:to>
      <xdr:col>10</xdr:col>
      <xdr:colOff>0</xdr:colOff>
      <xdr:row>12</xdr:row>
      <xdr:rowOff>1281430</xdr:rowOff>
    </xdr:to>
    <xdr:pic>
      <xdr:nvPicPr>
        <xdr:cNvPr id="7" name="图片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202150" y="25042495"/>
          <a:ext cx="119443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81280</xdr:colOff>
      <xdr:row>5</xdr:row>
      <xdr:rowOff>2771140</xdr:rowOff>
    </xdr:from>
    <xdr:to>
      <xdr:col>9</xdr:col>
      <xdr:colOff>2428240</xdr:colOff>
      <xdr:row>6</xdr:row>
      <xdr:rowOff>77470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708630" y="7622540"/>
          <a:ext cx="2346960" cy="1446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81280</xdr:colOff>
      <xdr:row>11</xdr:row>
      <xdr:rowOff>891540</xdr:rowOff>
    </xdr:from>
    <xdr:to>
      <xdr:col>9</xdr:col>
      <xdr:colOff>2386330</xdr:colOff>
      <xdr:row>11</xdr:row>
      <xdr:rowOff>3463925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708630" y="21313140"/>
          <a:ext cx="2305050" cy="2572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50800</xdr:colOff>
      <xdr:row>5</xdr:row>
      <xdr:rowOff>515620</xdr:rowOff>
    </xdr:from>
    <xdr:to>
      <xdr:col>9</xdr:col>
      <xdr:colOff>2428240</xdr:colOff>
      <xdr:row>5</xdr:row>
      <xdr:rowOff>2255520</xdr:rowOff>
    </xdr:to>
    <xdr:pic>
      <xdr:nvPicPr>
        <xdr:cNvPr id="21" name="图片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678150" y="5367020"/>
          <a:ext cx="2377440" cy="1739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tabSelected="1" zoomScale="85" zoomScaleNormal="85" workbookViewId="0">
      <pane ySplit="3" topLeftCell="A11" activePane="bottomLeft" state="frozen"/>
      <selection/>
      <selection pane="bottomLeft" activeCell="B12" sqref="B12"/>
    </sheetView>
  </sheetViews>
  <sheetFormatPr defaultColWidth="9" defaultRowHeight="33.95" customHeight="1"/>
  <cols>
    <col min="1" max="1" width="4.44166666666667" style="1" customWidth="1"/>
    <col min="2" max="2" width="6.44166666666667" style="5" customWidth="1"/>
    <col min="3" max="3" width="4.89166666666667" style="5" customWidth="1"/>
    <col min="4" max="4" width="8.75" style="5" customWidth="1"/>
    <col min="5" max="5" width="12.2166666666667" style="5" customWidth="1"/>
    <col min="6" max="6" width="17.9333333333333" style="5" customWidth="1"/>
    <col min="7" max="7" width="16.75" style="5" customWidth="1"/>
    <col min="8" max="8" width="22.9166666666667" style="1" customWidth="1"/>
    <col min="9" max="9" width="110.741666666667" style="1" customWidth="1"/>
    <col min="10" max="10" width="36.3416666666667" style="1" customWidth="1"/>
    <col min="11" max="16384" width="9" style="1"/>
  </cols>
  <sheetData>
    <row r="1" s="1" customFormat="1" ht="18" customHeight="1" spans="1:10">
      <c r="A1" s="6" t="s">
        <v>0</v>
      </c>
      <c r="B1" s="6"/>
      <c r="C1" s="7"/>
      <c r="D1" s="5"/>
      <c r="E1" s="5"/>
      <c r="F1" s="5"/>
      <c r="G1" s="5"/>
      <c r="H1" s="5"/>
      <c r="I1" s="5"/>
      <c r="J1" s="5"/>
    </row>
    <row r="2" s="1" customFormat="1" ht="21" customHeight="1" spans="1:10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</row>
    <row r="3" s="2" customFormat="1" ht="38" customHeight="1" spans="1:10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10" t="s">
        <v>9</v>
      </c>
      <c r="I3" s="10" t="s">
        <v>10</v>
      </c>
      <c r="J3" s="10" t="s">
        <v>11</v>
      </c>
    </row>
    <row r="4" s="3" customFormat="1" ht="31" customHeight="1" spans="1:10">
      <c r="A4" s="9" t="s">
        <v>12</v>
      </c>
      <c r="B4" s="11" t="s">
        <v>13</v>
      </c>
      <c r="C4" s="12"/>
      <c r="D4" s="12"/>
      <c r="E4" s="12"/>
      <c r="F4" s="12"/>
      <c r="G4" s="12"/>
      <c r="H4" s="12"/>
      <c r="I4" s="12"/>
      <c r="J4" s="31"/>
    </row>
    <row r="5" s="4" customFormat="1" ht="274" customHeight="1" spans="1:10">
      <c r="A5" s="13">
        <v>1</v>
      </c>
      <c r="B5" s="14" t="s">
        <v>14</v>
      </c>
      <c r="C5" s="14" t="s">
        <v>15</v>
      </c>
      <c r="D5" s="15">
        <v>3</v>
      </c>
      <c r="E5" s="15">
        <v>1050</v>
      </c>
      <c r="F5" s="15">
        <f t="shared" ref="F5:F12" si="0">D5*E5</f>
        <v>3150</v>
      </c>
      <c r="G5" s="14" t="s">
        <v>16</v>
      </c>
      <c r="H5" s="14" t="s">
        <v>17</v>
      </c>
      <c r="I5" s="32" t="s">
        <v>18</v>
      </c>
      <c r="J5" s="33"/>
    </row>
    <row r="6" s="4" customFormat="1" ht="326" customHeight="1" spans="1:10">
      <c r="A6" s="13">
        <v>2</v>
      </c>
      <c r="B6" s="14" t="s">
        <v>14</v>
      </c>
      <c r="C6" s="14" t="s">
        <v>15</v>
      </c>
      <c r="D6" s="15">
        <v>35</v>
      </c>
      <c r="E6" s="15">
        <v>950</v>
      </c>
      <c r="F6" s="15">
        <f t="shared" si="0"/>
        <v>33250</v>
      </c>
      <c r="G6" s="14" t="s">
        <v>19</v>
      </c>
      <c r="H6" s="14" t="s">
        <v>17</v>
      </c>
      <c r="I6" s="32" t="s">
        <v>20</v>
      </c>
      <c r="J6" s="34"/>
    </row>
    <row r="7" s="4" customFormat="1" ht="114" customHeight="1" spans="1:10">
      <c r="A7" s="13">
        <v>3</v>
      </c>
      <c r="B7" s="14" t="s">
        <v>21</v>
      </c>
      <c r="C7" s="14" t="s">
        <v>15</v>
      </c>
      <c r="D7" s="15">
        <v>3</v>
      </c>
      <c r="E7" s="15">
        <v>630</v>
      </c>
      <c r="F7" s="15">
        <f t="shared" si="0"/>
        <v>1890</v>
      </c>
      <c r="G7" s="14" t="s">
        <v>22</v>
      </c>
      <c r="H7" s="14" t="s">
        <v>17</v>
      </c>
      <c r="I7" s="32" t="s">
        <v>23</v>
      </c>
      <c r="J7" s="34"/>
    </row>
    <row r="8" s="4" customFormat="1" ht="114" customHeight="1" spans="1:10">
      <c r="A8" s="13">
        <v>4</v>
      </c>
      <c r="B8" s="14" t="s">
        <v>21</v>
      </c>
      <c r="C8" s="14" t="s">
        <v>15</v>
      </c>
      <c r="D8" s="15">
        <v>35</v>
      </c>
      <c r="E8" s="15">
        <v>560</v>
      </c>
      <c r="F8" s="15">
        <f t="shared" si="0"/>
        <v>19600</v>
      </c>
      <c r="G8" s="14" t="s">
        <v>24</v>
      </c>
      <c r="H8" s="14" t="s">
        <v>17</v>
      </c>
      <c r="I8" s="32"/>
      <c r="J8" s="35"/>
    </row>
    <row r="9" s="4" customFormat="1" ht="288" customHeight="1" spans="1:10">
      <c r="A9" s="13">
        <v>5</v>
      </c>
      <c r="B9" s="14" t="s">
        <v>25</v>
      </c>
      <c r="C9" s="14" t="s">
        <v>26</v>
      </c>
      <c r="D9" s="15">
        <v>38</v>
      </c>
      <c r="E9" s="15">
        <v>290</v>
      </c>
      <c r="F9" s="15">
        <f t="shared" si="0"/>
        <v>11020</v>
      </c>
      <c r="G9" s="14" t="s">
        <v>27</v>
      </c>
      <c r="H9" s="14" t="s">
        <v>17</v>
      </c>
      <c r="I9" s="32" t="s">
        <v>28</v>
      </c>
      <c r="J9" s="36"/>
    </row>
    <row r="10" s="4" customFormat="1" ht="273" customHeight="1" spans="1:10">
      <c r="A10" s="13">
        <v>6</v>
      </c>
      <c r="B10" s="14" t="s">
        <v>29</v>
      </c>
      <c r="C10" s="14" t="s">
        <v>15</v>
      </c>
      <c r="D10" s="15">
        <v>17</v>
      </c>
      <c r="E10" s="16">
        <v>477.33</v>
      </c>
      <c r="F10" s="16">
        <f t="shared" si="0"/>
        <v>8114.61</v>
      </c>
      <c r="G10" s="14" t="s">
        <v>30</v>
      </c>
      <c r="H10" s="14" t="s">
        <v>17</v>
      </c>
      <c r="I10" s="32" t="s">
        <v>31</v>
      </c>
      <c r="J10" s="36"/>
    </row>
    <row r="11" s="4" customFormat="1" ht="111" customHeight="1" spans="1:10">
      <c r="A11" s="13">
        <v>7</v>
      </c>
      <c r="B11" s="14" t="s">
        <v>32</v>
      </c>
      <c r="C11" s="14" t="s">
        <v>15</v>
      </c>
      <c r="D11" s="15">
        <v>17</v>
      </c>
      <c r="E11" s="16">
        <v>125.76</v>
      </c>
      <c r="F11" s="16">
        <f t="shared" si="0"/>
        <v>2137.92</v>
      </c>
      <c r="G11" s="14" t="s">
        <v>33</v>
      </c>
      <c r="H11" s="14" t="s">
        <v>17</v>
      </c>
      <c r="I11" s="32" t="s">
        <v>34</v>
      </c>
      <c r="J11" s="36"/>
    </row>
    <row r="12" s="4" customFormat="1" ht="336" customHeight="1" spans="1:10">
      <c r="A12" s="13">
        <v>8</v>
      </c>
      <c r="B12" s="14" t="s">
        <v>35</v>
      </c>
      <c r="C12" s="14" t="s">
        <v>26</v>
      </c>
      <c r="D12" s="15">
        <v>19</v>
      </c>
      <c r="E12" s="15">
        <v>2750</v>
      </c>
      <c r="F12" s="15">
        <f t="shared" si="0"/>
        <v>52250</v>
      </c>
      <c r="G12" s="14" t="s">
        <v>36</v>
      </c>
      <c r="H12" s="14" t="s">
        <v>17</v>
      </c>
      <c r="I12" s="32" t="s">
        <v>37</v>
      </c>
      <c r="J12" s="36"/>
    </row>
    <row r="13" ht="357" customHeight="1" spans="1:10">
      <c r="A13" s="17">
        <v>9</v>
      </c>
      <c r="B13" s="18" t="s">
        <v>38</v>
      </c>
      <c r="C13" s="18" t="s">
        <v>39</v>
      </c>
      <c r="D13" s="19">
        <v>14</v>
      </c>
      <c r="E13" s="20">
        <v>1680</v>
      </c>
      <c r="F13" s="20">
        <v>23520</v>
      </c>
      <c r="G13" s="14" t="s">
        <v>40</v>
      </c>
      <c r="H13" s="14" t="s">
        <v>17</v>
      </c>
      <c r="I13" s="32" t="s">
        <v>41</v>
      </c>
      <c r="J13" s="37"/>
    </row>
    <row r="14" ht="189" customHeight="1" spans="1:10">
      <c r="A14" s="17">
        <v>10</v>
      </c>
      <c r="B14" s="18" t="s">
        <v>42</v>
      </c>
      <c r="C14" s="18" t="s">
        <v>26</v>
      </c>
      <c r="D14" s="19">
        <v>3</v>
      </c>
      <c r="E14" s="20">
        <v>479</v>
      </c>
      <c r="F14" s="20">
        <v>1437</v>
      </c>
      <c r="G14" s="21" t="s">
        <v>43</v>
      </c>
      <c r="H14" s="14" t="s">
        <v>17</v>
      </c>
      <c r="I14" s="32" t="s">
        <v>44</v>
      </c>
      <c r="J14" s="37"/>
    </row>
    <row r="15" ht="409" customHeight="1" spans="1:10">
      <c r="A15" s="22">
        <v>11</v>
      </c>
      <c r="B15" s="23" t="s">
        <v>45</v>
      </c>
      <c r="C15" s="23" t="s">
        <v>46</v>
      </c>
      <c r="D15" s="24">
        <v>13</v>
      </c>
      <c r="E15" s="25">
        <v>1047.5</v>
      </c>
      <c r="F15" s="26">
        <v>13617.5</v>
      </c>
      <c r="G15" s="23" t="s">
        <v>47</v>
      </c>
      <c r="H15" s="23" t="s">
        <v>17</v>
      </c>
      <c r="I15" s="38" t="s">
        <v>48</v>
      </c>
      <c r="J15" s="37"/>
    </row>
    <row r="16" ht="409" customHeight="1" spans="1:10">
      <c r="A16" s="27"/>
      <c r="B16" s="23"/>
      <c r="C16" s="23"/>
      <c r="D16" s="28"/>
      <c r="E16" s="25"/>
      <c r="F16" s="29"/>
      <c r="G16" s="23"/>
      <c r="H16" s="23"/>
      <c r="I16" s="38"/>
      <c r="J16" s="37"/>
    </row>
    <row r="17" ht="44" customHeight="1" spans="1:10">
      <c r="A17" s="17"/>
      <c r="B17" s="23"/>
      <c r="C17" s="23"/>
      <c r="D17" s="23"/>
      <c r="E17" s="23"/>
      <c r="F17" s="30">
        <f>SUM(F5:F15)</f>
        <v>169987.03</v>
      </c>
      <c r="G17" s="23"/>
      <c r="H17" s="23"/>
      <c r="I17" s="39"/>
      <c r="J17" s="39"/>
    </row>
  </sheetData>
  <mergeCells count="15">
    <mergeCell ref="A1:B1"/>
    <mergeCell ref="A2:J2"/>
    <mergeCell ref="B4:J4"/>
    <mergeCell ref="A15:A16"/>
    <mergeCell ref="B15:B16"/>
    <mergeCell ref="C15:C16"/>
    <mergeCell ref="D15:D16"/>
    <mergeCell ref="E15:E16"/>
    <mergeCell ref="F15:F16"/>
    <mergeCell ref="G15:G16"/>
    <mergeCell ref="H15:H16"/>
    <mergeCell ref="I7:I8"/>
    <mergeCell ref="I15:I16"/>
    <mergeCell ref="J5:J8"/>
    <mergeCell ref="J15:J16"/>
  </mergeCells>
  <pageMargins left="0.196527777777778" right="0.196527777777778" top="1" bottom="0.196527777777778" header="0.5" footer="0.5"/>
  <pageSetup paperSize="9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2022-09-24T06:46:00Z</dcterms:created>
  <dcterms:modified xsi:type="dcterms:W3CDTF">2025-05-21T03:01:18Z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C14F55C69EA14319BE75BFE533A8D879</vt:lpwstr>
  </property>
  <property fmtid="{D5CDD505-2E9C-101B-9397-08002B2CF9AE}" pid="3" name="KSOProductBuildVer">
    <vt:lpwstr>2052-11.8.2.8593</vt:lpwstr>
  </property>
</Properties>
</file>