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195"/>
  </bookViews>
  <sheets>
    <sheet name="消耗品" sheetId="1" r:id="rId1"/>
  </sheets>
  <calcPr calcId="144525"/>
</workbook>
</file>

<file path=xl/sharedStrings.xml><?xml version="1.0" encoding="utf-8"?>
<sst xmlns="http://schemas.openxmlformats.org/spreadsheetml/2006/main" count="50" uniqueCount="42">
  <si>
    <t>三塘基地及飞碟基地家具采购参数表</t>
  </si>
  <si>
    <t>序号</t>
  </si>
  <si>
    <t>样式图片</t>
  </si>
  <si>
    <t>品名</t>
  </si>
  <si>
    <t>规格尺寸</t>
  </si>
  <si>
    <t>参数</t>
  </si>
  <si>
    <t>单位</t>
  </si>
  <si>
    <t>数量</t>
  </si>
  <si>
    <t>单价最高限价（元）</t>
  </si>
  <si>
    <t>总价（元）</t>
  </si>
  <si>
    <t>备注</t>
  </si>
  <si>
    <t>实木床</t>
  </si>
  <si>
    <t>2100*1810*1000mm</t>
  </si>
  <si>
    <r>
      <t>型号：实木床 材质：橡胶木+松木床板 颜色：中古色/黑色/原木色 尺寸：2100*1810*1000mm 材质特点：1.主材选用进口橡胶木，</t>
    </r>
    <r>
      <rPr>
        <sz val="11"/>
        <color rgb="FFFF0000"/>
        <rFont val="宋体"/>
        <charset val="134"/>
      </rPr>
      <t>板材厚度≧18mm厚，</t>
    </r>
    <r>
      <rPr>
        <sz val="11"/>
        <rFont val="宋体"/>
        <charset val="134"/>
      </rPr>
      <t>色泽淡雅，纹理美观，环保健康坚硬结实，承重力好，辅材为</t>
    </r>
    <r>
      <rPr>
        <sz val="11"/>
        <color rgb="FFFF0000"/>
        <rFont val="宋体"/>
        <charset val="134"/>
      </rPr>
      <t>实木拼接板.</t>
    </r>
    <r>
      <rPr>
        <sz val="11"/>
        <rFont val="宋体"/>
        <charset val="134"/>
      </rPr>
      <t>2.选用家具净味木漆，还原木质本色纹理净味处理更环保，清晰自然，打造健康舒适家居范围3.自然圆润的效果，既展现实木的柔美，且安全友好4.床腿采用初壮实木，整体更加厚实稳固不摇晃。</t>
    </r>
  </si>
  <si>
    <t>件</t>
  </si>
  <si>
    <t>实木床头柜</t>
  </si>
  <si>
    <t>420*390*480mm</t>
  </si>
  <si>
    <r>
      <rPr>
        <sz val="11"/>
        <rFont val="宋体"/>
        <charset val="134"/>
      </rPr>
      <t>型号：标配实木床头柜 材质：橡胶木颜色：中古色/黑色/原木色 尺寸：420*390*480mm 材质特点：1.选用进口橡胶木，</t>
    </r>
    <r>
      <rPr>
        <sz val="11"/>
        <color rgb="FFFF0000"/>
        <rFont val="宋体"/>
        <charset val="134"/>
      </rPr>
      <t>板材厚度≧18mm厚，</t>
    </r>
    <r>
      <rPr>
        <sz val="11"/>
        <rFont val="宋体"/>
        <charset val="134"/>
      </rPr>
      <t>色泽淡雅，纹理美观，环保健康坚硬结实，承重力好，辅材为</t>
    </r>
    <r>
      <rPr>
        <sz val="11"/>
        <color rgb="FFFF0000"/>
        <rFont val="宋体"/>
        <charset val="134"/>
      </rPr>
      <t>实木拼接板</t>
    </r>
    <r>
      <rPr>
        <sz val="11"/>
        <rFont val="宋体"/>
        <charset val="134"/>
      </rPr>
      <t>.2.选用家具净味木漆，还原木质本色纹理净味处理更环保，清晰自然，打造健康舒适家居范围3.自然圆润的效果，既展现实木的柔美，且安全友好。</t>
    </r>
  </si>
  <si>
    <t>实木电视柜</t>
  </si>
  <si>
    <t>1600*1290*480mm</t>
  </si>
  <si>
    <r>
      <rPr>
        <sz val="11"/>
        <rFont val="宋体"/>
        <charset val="134"/>
      </rPr>
      <t>型号：标配实木电视柜 材质：橡胶木颜色：中古色/黑色/原木色 尺寸：1600*1290*480mm 材质特点：1.选用进口橡胶木，</t>
    </r>
    <r>
      <rPr>
        <sz val="11"/>
        <color rgb="FFFF0000"/>
        <rFont val="宋体"/>
        <charset val="134"/>
      </rPr>
      <t>板材厚度≧18mm厚，</t>
    </r>
    <r>
      <rPr>
        <sz val="11"/>
        <rFont val="宋体"/>
        <charset val="134"/>
      </rPr>
      <t>色泽淡雅，纹理美观，环保健康坚硬结实，承重力好，辅材为</t>
    </r>
    <r>
      <rPr>
        <sz val="11"/>
        <color rgb="FFFF0000"/>
        <rFont val="宋体"/>
        <charset val="134"/>
      </rPr>
      <t>实木拼接板</t>
    </r>
    <r>
      <rPr>
        <sz val="11"/>
        <rFont val="宋体"/>
        <charset val="134"/>
      </rPr>
      <t>.2.选用家具净味木漆，还原木质本色纹理净味处理更环保，清晰自然，打造健康舒适家居范围3.自然圆润的效果，既展现实木的柔美，且安全友好。</t>
    </r>
  </si>
  <si>
    <t>床垫</t>
  </si>
  <si>
    <t>1800*2000*210mm</t>
  </si>
  <si>
    <r>
      <rPr>
        <b/>
        <sz val="11"/>
        <rFont val="宋体"/>
        <charset val="134"/>
      </rPr>
      <t>尺寸：</t>
    </r>
    <r>
      <rPr>
        <sz val="11"/>
        <rFont val="宋体"/>
        <charset val="134"/>
      </rPr>
      <t xml:space="preserve">1800*2000*210mm           </t>
    </r>
    <r>
      <rPr>
        <b/>
        <sz val="11"/>
        <rFont val="宋体"/>
        <charset val="134"/>
      </rPr>
      <t>材质：1、</t>
    </r>
    <r>
      <rPr>
        <sz val="11"/>
        <rFont val="宋体"/>
        <charset val="134"/>
      </rPr>
      <t>凝胶记忆棉、三防海绵</t>
    </r>
    <r>
      <rPr>
        <b/>
        <sz val="11"/>
        <rFont val="宋体"/>
        <charset val="134"/>
      </rPr>
      <t>2、</t>
    </r>
    <r>
      <rPr>
        <sz val="11"/>
        <rFont val="宋体"/>
        <charset val="134"/>
      </rPr>
      <t xml:space="preserve">邦尼尔弹簧  软硬度：适中 </t>
    </r>
    <r>
      <rPr>
        <b/>
        <sz val="11"/>
        <rFont val="宋体"/>
        <charset val="134"/>
      </rPr>
      <t>3、</t>
    </r>
    <r>
      <rPr>
        <sz val="11"/>
        <rFont val="宋体"/>
        <charset val="134"/>
      </rPr>
      <t>海棉：采用 10mm 厚高弹性聚胺脂定型海棉，海棉密度35kg/m3，通过 GB/T 10802-2006《通用软质聚醚型聚氨酯泡沫塑料》标准检测合格，压陷性能 25%压陷硬度 105 级标准，65%/25% 压陷比 3.5，75%压缩永久变形 5.6%，回弹率 48%，拉伸强度110.1kPa，伸长率 156%，撕裂强度 3.0N/cm，干热老化后拉伸强度116.9kPa，湿热老化后拉伸强度 124kPa。</t>
    </r>
    <r>
      <rPr>
        <b/>
        <sz val="11"/>
        <rFont val="宋体"/>
        <charset val="134"/>
      </rPr>
      <t>4、</t>
    </r>
    <r>
      <rPr>
        <sz val="11"/>
        <rFont val="宋体"/>
        <charset val="134"/>
      </rPr>
      <t>床垫面料：高密度耐磨面料，通过 GB18401-2010《国家纺织品基本安全技术规范》检测合格，甲醛含量达到 B 级或以上；PH 值达到 B 级或以上；染色牢度耐水、耐酸汗渍、耐碱汗渍、耐干摩擦均达到 B 级或以上；异味：无；可分解致癌芳香胺染料为：无。</t>
    </r>
  </si>
  <si>
    <t xml:space="preserve">参考品牌：慕斯    型号：MCZ2-032云栖 </t>
  </si>
  <si>
    <t>直排橡胶木布艺沙发</t>
  </si>
  <si>
    <t>1800*690*480mm</t>
  </si>
  <si>
    <r>
      <rPr>
        <sz val="11"/>
        <rFont val="宋体"/>
        <charset val="134"/>
      </rPr>
      <t>橡胶木布艺沙发 材质：橡胶木颜色：中古色/黑色/原木色 尺寸：1800*690*480mm 材质特点：1.选用进口橡胶木，</t>
    </r>
    <r>
      <rPr>
        <sz val="11"/>
        <color rgb="FFFF0000"/>
        <rFont val="宋体"/>
        <charset val="134"/>
      </rPr>
      <t>板材厚度≧18mm厚，</t>
    </r>
    <r>
      <rPr>
        <sz val="11"/>
        <rFont val="宋体"/>
        <charset val="134"/>
      </rPr>
      <t>色泽淡雅，纹理美观，环保健康坚硬结实，承重力好，辅材为</t>
    </r>
    <r>
      <rPr>
        <sz val="11"/>
        <color rgb="FFFF0000"/>
        <rFont val="宋体"/>
        <charset val="134"/>
      </rPr>
      <t>实木拼接板</t>
    </r>
    <r>
      <rPr>
        <sz val="11"/>
        <rFont val="宋体"/>
        <charset val="134"/>
      </rPr>
      <t>.2.选用家具净味木漆，还原木质本色纹理净味处理更环保，清晰自然，打造健康舒适家居范围3.自然圆润的效果，既展现实木的柔美，且安全友好。</t>
    </r>
  </si>
  <si>
    <t>茶几</t>
  </si>
  <si>
    <t>1200*600*480mm</t>
  </si>
  <si>
    <r>
      <rPr>
        <sz val="11"/>
        <rFont val="宋体"/>
        <charset val="134"/>
      </rPr>
      <t>型号：标配实木茶几 材质：橡胶木颜色：中古色/黑色/原木色 尺寸：1200*600*480mm 材质特点：1.选用进口橡胶木，</t>
    </r>
    <r>
      <rPr>
        <sz val="11"/>
        <color rgb="FFFF0000"/>
        <rFont val="宋体"/>
        <charset val="134"/>
      </rPr>
      <t>板材厚度≧18mm厚，</t>
    </r>
    <r>
      <rPr>
        <sz val="11"/>
        <rFont val="宋体"/>
        <charset val="134"/>
      </rPr>
      <t>色泽淡雅，纹理美观，环保健康坚硬结实，承重力好，辅材为</t>
    </r>
    <r>
      <rPr>
        <sz val="11"/>
        <color rgb="FFFF0000"/>
        <rFont val="宋体"/>
        <charset val="134"/>
      </rPr>
      <t>实木拼接板</t>
    </r>
    <r>
      <rPr>
        <sz val="11"/>
        <rFont val="宋体"/>
        <charset val="134"/>
      </rPr>
      <t>.2.选用家具净味木漆，还原木质本色纹理净味处理更环保，清晰自然，打造健康舒适家居范围3.自然圆润的效果，既展现实木的柔美，且安全友好。</t>
    </r>
  </si>
  <si>
    <t>办公桌</t>
  </si>
  <si>
    <t>1600*600*800mm</t>
  </si>
  <si>
    <t>型号：办公桌 规格：直径1600*600*800mm材质;亚克力面＋镀金脚架 颜色：图片色 产品类型木质办公桌基材材质多层板基材甲醛释放限量等级E1饰面材质无封边材质无下架材质多层板五金配件滑轮油漆工艺环保水性漆油漆甲醛释放量0胶粘剂种类水性胶粘剂特点桌面采用亚克力面，具有超强的耐磨性脚架镀金处理不易掉色，承受力强。</t>
  </si>
  <si>
    <t>单椅</t>
  </si>
  <si>
    <t>常规</t>
  </si>
  <si>
    <t>多层环保夹板板材，木材经防虫、防潮、防腐烘干蒸发处理，环保胶水，华润环保油漆，经“三底两面”油漆工艺处理。</t>
  </si>
  <si>
    <t>水晶烟缸</t>
  </si>
  <si>
    <t>天然水晶材质，色泽通透，款式时尚奢华 10cm。</t>
  </si>
  <si>
    <t>个</t>
  </si>
  <si>
    <t>合计：</t>
  </si>
  <si>
    <t>备注：此报价含送货、安装及发票，税率。</t>
  </si>
</sst>
</file>

<file path=xl/styles.xml><?xml version="1.0" encoding="utf-8"?>
<styleSheet xmlns="http://schemas.openxmlformats.org/spreadsheetml/2006/main">
  <numFmts count="5">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 numFmtId="176" formatCode="0.00_ "/>
  </numFmts>
  <fonts count="33">
    <font>
      <sz val="12"/>
      <name val="宋体"/>
      <charset val="134"/>
    </font>
    <font>
      <sz val="11"/>
      <name val="宋体"/>
      <charset val="134"/>
    </font>
    <font>
      <b/>
      <sz val="20"/>
      <name val="宋体"/>
      <charset val="134"/>
    </font>
    <font>
      <b/>
      <sz val="14"/>
      <name val="宋体"/>
      <charset val="134"/>
    </font>
    <font>
      <b/>
      <sz val="14"/>
      <name val="宋体"/>
      <charset val="134"/>
      <scheme val="minor"/>
    </font>
    <font>
      <sz val="11"/>
      <name val="宋体"/>
      <charset val="134"/>
      <scheme val="minor"/>
    </font>
    <font>
      <sz val="10"/>
      <name val="宋体"/>
      <charset val="134"/>
    </font>
    <font>
      <sz val="12"/>
      <name val="宋体"/>
      <charset val="134"/>
      <scheme val="minor"/>
    </font>
    <font>
      <b/>
      <sz val="11"/>
      <name val="宋体"/>
      <charset val="134"/>
    </font>
    <font>
      <b/>
      <sz val="12"/>
      <name val="宋体"/>
      <charset val="134"/>
    </font>
    <font>
      <sz val="11"/>
      <color theme="0"/>
      <name val="宋体"/>
      <charset val="134"/>
      <scheme val="minor"/>
    </font>
    <font>
      <sz val="11"/>
      <color theme="1"/>
      <name val="宋体"/>
      <charset val="134"/>
      <scheme val="minor"/>
    </font>
    <font>
      <sz val="11"/>
      <color indexed="8"/>
      <name val="宋体"/>
      <charset val="134"/>
      <scheme val="minor"/>
    </font>
    <font>
      <sz val="10"/>
      <name val="Helv"/>
      <charset val="134"/>
    </font>
    <font>
      <sz val="10"/>
      <color theme="1"/>
      <name val="Arial"/>
      <charset val="134"/>
    </font>
    <font>
      <sz val="11"/>
      <color rgb="FF3F3F76"/>
      <name val="宋体"/>
      <charset val="134"/>
      <scheme val="minor"/>
    </font>
    <font>
      <sz val="11"/>
      <color rgb="FF9C0006"/>
      <name val="宋体"/>
      <charset val="134"/>
      <scheme val="minor"/>
    </font>
    <font>
      <u/>
      <sz val="11"/>
      <color rgb="FF800080"/>
      <name val="宋体"/>
      <charset val="134"/>
      <scheme val="minor"/>
    </font>
    <font>
      <u/>
      <sz val="11"/>
      <color rgb="FF0000FF"/>
      <name val="宋体"/>
      <charset val="134"/>
      <scheme val="minor"/>
    </font>
    <font>
      <sz val="11"/>
      <color rgb="FF006100"/>
      <name val="宋体"/>
      <charset val="134"/>
      <scheme val="minor"/>
    </font>
    <font>
      <b/>
      <sz val="13"/>
      <color theme="3"/>
      <name val="宋体"/>
      <charset val="134"/>
      <scheme val="minor"/>
    </font>
    <font>
      <b/>
      <sz val="11"/>
      <color theme="1"/>
      <name val="宋体"/>
      <charset val="134"/>
      <scheme val="minor"/>
    </font>
    <font>
      <b/>
      <sz val="11"/>
      <color theme="3"/>
      <name val="宋体"/>
      <charset val="134"/>
      <scheme val="minor"/>
    </font>
    <font>
      <i/>
      <sz val="11"/>
      <color rgb="FF7F7F7F"/>
      <name val="宋体"/>
      <charset val="134"/>
      <scheme val="minor"/>
    </font>
    <font>
      <sz val="11"/>
      <color rgb="FFFF0000"/>
      <name val="宋体"/>
      <charset val="134"/>
      <scheme val="minor"/>
    </font>
    <font>
      <sz val="11"/>
      <color rgb="FF9C6500"/>
      <name val="宋体"/>
      <charset val="134"/>
      <scheme val="minor"/>
    </font>
    <font>
      <b/>
      <sz val="11"/>
      <color rgb="FFFFFFFF"/>
      <name val="宋体"/>
      <charset val="134"/>
      <scheme val="minor"/>
    </font>
    <font>
      <b/>
      <sz val="18"/>
      <color theme="3"/>
      <name val="宋体"/>
      <charset val="134"/>
      <scheme val="minor"/>
    </font>
    <font>
      <b/>
      <sz val="15"/>
      <color theme="3"/>
      <name val="宋体"/>
      <charset val="134"/>
      <scheme val="minor"/>
    </font>
    <font>
      <b/>
      <sz val="11"/>
      <color rgb="FF3F3F3F"/>
      <name val="宋体"/>
      <charset val="134"/>
      <scheme val="minor"/>
    </font>
    <font>
      <sz val="11"/>
      <color rgb="FFFA7D00"/>
      <name val="宋体"/>
      <charset val="134"/>
      <scheme val="minor"/>
    </font>
    <font>
      <b/>
      <sz val="11"/>
      <color rgb="FFFA7D00"/>
      <name val="宋体"/>
      <charset val="134"/>
      <scheme val="minor"/>
    </font>
    <font>
      <sz val="11"/>
      <color rgb="FFFF0000"/>
      <name val="宋体"/>
      <charset val="134"/>
    </font>
  </fonts>
  <fills count="3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9"/>
        <bgColor indexed="64"/>
      </patternFill>
    </fill>
    <fill>
      <patternFill patternType="solid">
        <fgColor theme="8" tint="0.599994"/>
        <bgColor indexed="64"/>
      </patternFill>
    </fill>
    <fill>
      <patternFill patternType="solid">
        <fgColor theme="8" tint="0.799982"/>
        <bgColor indexed="64"/>
      </patternFill>
    </fill>
    <fill>
      <patternFill patternType="solid">
        <fgColor rgb="FFFFFFCC"/>
        <bgColor indexed="64"/>
      </patternFill>
    </fill>
    <fill>
      <patternFill patternType="solid">
        <fgColor theme="7" tint="0.599994"/>
        <bgColor indexed="64"/>
      </patternFill>
    </fill>
    <fill>
      <patternFill patternType="solid">
        <fgColor theme="6" tint="0.799982"/>
        <bgColor indexed="64"/>
      </patternFill>
    </fill>
    <fill>
      <patternFill patternType="solid">
        <fgColor theme="6" tint="0.599994"/>
        <bgColor indexed="64"/>
      </patternFill>
    </fill>
    <fill>
      <patternFill patternType="solid">
        <fgColor theme="8" tint="0.399976"/>
        <bgColor indexed="64"/>
      </patternFill>
    </fill>
    <fill>
      <patternFill patternType="solid">
        <fgColor theme="9" tint="0.799982"/>
        <bgColor indexed="64"/>
      </patternFill>
    </fill>
    <fill>
      <patternFill patternType="solid">
        <fgColor theme="9" tint="0.599994"/>
        <bgColor indexed="64"/>
      </patternFill>
    </fill>
    <fill>
      <patternFill patternType="solid">
        <fgColor theme="5"/>
        <bgColor indexed="64"/>
      </patternFill>
    </fill>
    <fill>
      <patternFill patternType="solid">
        <fgColor rgb="FFFFCC99"/>
        <bgColor indexed="64"/>
      </patternFill>
    </fill>
    <fill>
      <patternFill patternType="solid">
        <fgColor rgb="FFFFC7CE"/>
        <bgColor indexed="64"/>
      </patternFill>
    </fill>
    <fill>
      <patternFill patternType="solid">
        <fgColor theme="6" tint="0.399976"/>
        <bgColor indexed="64"/>
      </patternFill>
    </fill>
    <fill>
      <patternFill patternType="solid">
        <fgColor theme="9" tint="0.399976"/>
        <bgColor indexed="64"/>
      </patternFill>
    </fill>
    <fill>
      <patternFill patternType="solid">
        <fgColor theme="6"/>
        <bgColor indexed="64"/>
      </patternFill>
    </fill>
    <fill>
      <patternFill patternType="solid">
        <fgColor rgb="FFC6EFCE"/>
        <bgColor indexed="64"/>
      </patternFill>
    </fill>
    <fill>
      <patternFill patternType="solid">
        <fgColor theme="5" tint="0.399976"/>
        <bgColor indexed="64"/>
      </patternFill>
    </fill>
    <fill>
      <patternFill patternType="solid">
        <fgColor theme="5" tint="0.599994"/>
        <bgColor indexed="64"/>
      </patternFill>
    </fill>
    <fill>
      <patternFill patternType="solid">
        <fgColor theme="4" tint="0.599994"/>
        <bgColor indexed="64"/>
      </patternFill>
    </fill>
    <fill>
      <patternFill patternType="solid">
        <fgColor rgb="FFFFEB9C"/>
        <bgColor indexed="64"/>
      </patternFill>
    </fill>
    <fill>
      <patternFill patternType="solid">
        <fgColor rgb="FFA5A5A5"/>
        <bgColor indexed="64"/>
      </patternFill>
    </fill>
    <fill>
      <patternFill patternType="solid">
        <fgColor theme="5" tint="0.799982"/>
        <bgColor indexed="64"/>
      </patternFill>
    </fill>
    <fill>
      <patternFill patternType="solid">
        <fgColor theme="4" tint="0.799982"/>
        <bgColor indexed="64"/>
      </patternFill>
    </fill>
    <fill>
      <patternFill patternType="solid">
        <fgColor theme="4"/>
        <bgColor indexed="64"/>
      </patternFill>
    </fill>
    <fill>
      <patternFill patternType="solid">
        <fgColor rgb="FFF2F2F2"/>
        <bgColor indexed="64"/>
      </patternFill>
    </fill>
    <fill>
      <patternFill patternType="solid">
        <fgColor theme="4" tint="0.399976"/>
        <bgColor indexed="64"/>
      </patternFill>
    </fill>
    <fill>
      <patternFill patternType="solid">
        <fgColor theme="7"/>
        <bgColor indexed="64"/>
      </patternFill>
    </fill>
    <fill>
      <patternFill patternType="solid">
        <fgColor theme="7" tint="0.399976"/>
        <bgColor indexed="64"/>
      </patternFill>
    </fill>
    <fill>
      <patternFill patternType="solid">
        <fgColor theme="8"/>
        <bgColor indexed="64"/>
      </patternFill>
    </fill>
    <fill>
      <patternFill patternType="solid">
        <fgColor theme="7" tint="0.799982"/>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indexed="8"/>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5"/>
      </bottom>
      <diagonal/>
    </border>
  </borders>
  <cellStyleXfs count="56">
    <xf numFmtId="0" fontId="0" fillId="0" borderId="0">
      <alignment vertical="center"/>
    </xf>
    <xf numFmtId="42" fontId="0" fillId="0" borderId="0">
      <alignment vertical="center"/>
    </xf>
    <xf numFmtId="0" fontId="11" fillId="9" borderId="0">
      <alignment vertical="center"/>
    </xf>
    <xf numFmtId="0" fontId="15" fillId="15" borderId="9">
      <alignment vertical="center"/>
    </xf>
    <xf numFmtId="44" fontId="0" fillId="0" borderId="0">
      <alignment vertical="center"/>
    </xf>
    <xf numFmtId="41" fontId="0" fillId="0" borderId="0">
      <alignment vertical="center"/>
    </xf>
    <xf numFmtId="0" fontId="11" fillId="10" borderId="0">
      <alignment vertical="center"/>
    </xf>
    <xf numFmtId="0" fontId="16" fillId="16" borderId="0">
      <alignment vertical="center"/>
    </xf>
    <xf numFmtId="43" fontId="0" fillId="0" borderId="0">
      <alignment vertical="center"/>
    </xf>
    <xf numFmtId="0" fontId="10" fillId="17" borderId="0">
      <alignment vertical="center"/>
    </xf>
    <xf numFmtId="0" fontId="18" fillId="0" borderId="0">
      <alignment vertical="center"/>
    </xf>
    <xf numFmtId="9" fontId="0" fillId="0" borderId="0">
      <alignment vertical="center"/>
    </xf>
    <xf numFmtId="0" fontId="17" fillId="0" borderId="0">
      <alignment vertical="center"/>
    </xf>
    <xf numFmtId="0" fontId="12" fillId="7" borderId="8">
      <alignment vertical="center"/>
    </xf>
    <xf numFmtId="0" fontId="10" fillId="21" borderId="0">
      <alignment vertical="center"/>
    </xf>
    <xf numFmtId="0" fontId="22" fillId="0" borderId="0">
      <alignment vertical="center"/>
    </xf>
    <xf numFmtId="0" fontId="24" fillId="0" borderId="0">
      <alignment vertical="center"/>
    </xf>
    <xf numFmtId="0" fontId="27" fillId="0" borderId="0">
      <alignment vertical="center"/>
    </xf>
    <xf numFmtId="0" fontId="23" fillId="0" borderId="0">
      <alignment vertical="center"/>
    </xf>
    <xf numFmtId="0" fontId="28" fillId="0" borderId="10">
      <alignment vertical="center"/>
    </xf>
    <xf numFmtId="0" fontId="20" fillId="0" borderId="10">
      <alignment vertical="center"/>
    </xf>
    <xf numFmtId="0" fontId="10" fillId="30" borderId="0">
      <alignment vertical="center"/>
    </xf>
    <xf numFmtId="0" fontId="22" fillId="0" borderId="15">
      <alignment vertical="center"/>
    </xf>
    <xf numFmtId="0" fontId="10" fillId="32" borderId="0">
      <alignment vertical="center"/>
    </xf>
    <xf numFmtId="0" fontId="29" fillId="29" borderId="13">
      <alignment vertical="center"/>
    </xf>
    <xf numFmtId="0" fontId="31" fillId="29" borderId="9">
      <alignment vertical="center"/>
    </xf>
    <xf numFmtId="0" fontId="26" fillId="25" borderId="12">
      <alignment vertical="center"/>
    </xf>
    <xf numFmtId="0" fontId="0" fillId="0" borderId="0"/>
    <xf numFmtId="0" fontId="11" fillId="12" borderId="0">
      <alignment vertical="center"/>
    </xf>
    <xf numFmtId="0" fontId="10" fillId="14" borderId="0">
      <alignment vertical="center"/>
    </xf>
    <xf numFmtId="0" fontId="30" fillId="0" borderId="14">
      <alignment vertical="center"/>
    </xf>
    <xf numFmtId="0" fontId="21" fillId="0" borderId="11">
      <alignment vertical="center"/>
    </xf>
    <xf numFmtId="0" fontId="19" fillId="20" borderId="0">
      <alignment vertical="center"/>
    </xf>
    <xf numFmtId="0" fontId="25" fillId="24" borderId="0">
      <alignment vertical="center"/>
    </xf>
    <xf numFmtId="0" fontId="11" fillId="6" borderId="0">
      <alignment vertical="center"/>
    </xf>
    <xf numFmtId="0" fontId="10" fillId="28" borderId="0">
      <alignment vertical="center"/>
    </xf>
    <xf numFmtId="0" fontId="11" fillId="27" borderId="0">
      <alignment vertical="center"/>
    </xf>
    <xf numFmtId="0" fontId="11" fillId="23" borderId="0">
      <alignment vertical="center"/>
    </xf>
    <xf numFmtId="0" fontId="11" fillId="26" borderId="0">
      <alignment vertical="center"/>
    </xf>
    <xf numFmtId="0" fontId="11" fillId="22" borderId="0">
      <alignment vertical="center"/>
    </xf>
    <xf numFmtId="0" fontId="10" fillId="19" borderId="0">
      <alignment vertical="center"/>
    </xf>
    <xf numFmtId="0" fontId="10" fillId="31" borderId="0">
      <alignment vertical="center"/>
    </xf>
    <xf numFmtId="0" fontId="11" fillId="34" borderId="0">
      <alignment vertical="center"/>
    </xf>
    <xf numFmtId="0" fontId="11" fillId="8" borderId="0">
      <alignment vertical="center"/>
    </xf>
    <xf numFmtId="0" fontId="10" fillId="33" borderId="0">
      <alignment vertical="center"/>
    </xf>
    <xf numFmtId="0" fontId="11" fillId="5" borderId="0">
      <alignment vertical="center"/>
    </xf>
    <xf numFmtId="0" fontId="10" fillId="11" borderId="0">
      <alignment vertical="center"/>
    </xf>
    <xf numFmtId="0" fontId="10" fillId="4" borderId="0">
      <alignment vertical="center"/>
    </xf>
    <xf numFmtId="0" fontId="11" fillId="0" borderId="0">
      <alignment vertical="center"/>
    </xf>
    <xf numFmtId="0" fontId="11" fillId="13" borderId="0">
      <alignment vertical="center"/>
    </xf>
    <xf numFmtId="0" fontId="10" fillId="18" borderId="0">
      <alignment vertical="center"/>
    </xf>
    <xf numFmtId="0" fontId="0" fillId="0" borderId="0">
      <alignment vertical="center"/>
    </xf>
    <xf numFmtId="0" fontId="14" fillId="0" borderId="0"/>
    <xf numFmtId="0" fontId="0" fillId="0" borderId="0"/>
    <xf numFmtId="0" fontId="11" fillId="0" borderId="0">
      <alignment vertical="center"/>
    </xf>
    <xf numFmtId="0" fontId="13" fillId="0" borderId="0"/>
  </cellStyleXfs>
  <cellXfs count="38">
    <xf numFmtId="0" fontId="0" fillId="0" borderId="0" xfId="0">
      <alignment vertical="center"/>
    </xf>
    <xf numFmtId="0" fontId="0" fillId="0" borderId="0" xfId="0" applyFont="1" applyAlignment="1">
      <alignment horizontal="center" vertical="center"/>
    </xf>
    <xf numFmtId="0" fontId="0" fillId="0" borderId="0" xfId="0" applyFont="1" applyAlignment="1">
      <alignment horizontal="center" vertical="center" wrapText="1"/>
    </xf>
    <xf numFmtId="2" fontId="1" fillId="0" borderId="0" xfId="0" applyNumberFormat="1" applyFont="1" applyAlignment="1">
      <alignment horizontal="center" vertical="center"/>
    </xf>
    <xf numFmtId="0" fontId="0" fillId="0" borderId="0" xfId="0" applyFont="1" applyAlignment="1">
      <alignment vertical="center" wrapText="1"/>
    </xf>
    <xf numFmtId="0" fontId="0"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3" fillId="0"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6" fillId="0" borderId="4" xfId="0" applyNumberFormat="1" applyFont="1" applyFill="1" applyBorder="1" applyAlignment="1" applyProtection="1">
      <alignment horizontal="center" vertical="center" wrapText="1"/>
    </xf>
    <xf numFmtId="0" fontId="0" fillId="0" borderId="4" xfId="0" applyFont="1" applyFill="1" applyBorder="1" applyAlignment="1">
      <alignment horizontal="center" vertical="center" wrapText="1"/>
    </xf>
    <xf numFmtId="0" fontId="0" fillId="0" borderId="4" xfId="0" applyNumberFormat="1" applyFont="1" applyFill="1" applyBorder="1" applyAlignment="1" applyProtection="1">
      <alignment horizontal="center" vertical="center" wrapText="1"/>
    </xf>
    <xf numFmtId="0" fontId="1" fillId="2" borderId="4" xfId="0" applyFont="1" applyFill="1" applyBorder="1" applyAlignment="1">
      <alignment horizontal="left" vertical="center" wrapText="1"/>
    </xf>
    <xf numFmtId="176" fontId="7" fillId="0" borderId="4" xfId="0" applyNumberFormat="1" applyFont="1" applyFill="1" applyBorder="1" applyAlignment="1">
      <alignment horizontal="center" vertical="center" wrapText="1"/>
    </xf>
    <xf numFmtId="0" fontId="6" fillId="3" borderId="4" xfId="0" applyNumberFormat="1" applyFont="1" applyFill="1" applyBorder="1" applyAlignment="1" applyProtection="1">
      <alignment horizontal="center" vertical="center" wrapText="1"/>
    </xf>
    <xf numFmtId="0" fontId="0" fillId="3" borderId="4" xfId="0" applyFont="1" applyFill="1" applyBorder="1" applyAlignment="1">
      <alignment horizontal="center" vertical="center" wrapText="1"/>
    </xf>
    <xf numFmtId="49" fontId="0" fillId="3" borderId="4" xfId="0" applyNumberFormat="1" applyFont="1" applyFill="1" applyBorder="1" applyAlignment="1">
      <alignment horizontal="center" vertical="center" wrapText="1"/>
    </xf>
    <xf numFmtId="176" fontId="7" fillId="3" borderId="4" xfId="0" applyNumberFormat="1" applyFont="1" applyFill="1" applyBorder="1" applyAlignment="1">
      <alignment horizontal="center" vertical="center" wrapText="1"/>
    </xf>
    <xf numFmtId="49" fontId="0" fillId="0" borderId="4" xfId="0" applyNumberFormat="1" applyFont="1" applyFill="1" applyBorder="1" applyAlignment="1">
      <alignment horizontal="center" vertical="center" wrapText="1"/>
    </xf>
    <xf numFmtId="0" fontId="1" fillId="0" borderId="4" xfId="0" applyFont="1" applyFill="1" applyBorder="1" applyAlignment="1">
      <alignment horizontal="left" vertical="center" wrapText="1"/>
    </xf>
    <xf numFmtId="0" fontId="6" fillId="3" borderId="5" xfId="0" applyNumberFormat="1" applyFont="1" applyFill="1" applyBorder="1" applyAlignment="1" applyProtection="1">
      <alignment horizontal="center" vertical="center" wrapText="1"/>
    </xf>
    <xf numFmtId="49" fontId="0" fillId="3" borderId="5" xfId="0" applyNumberFormat="1" applyFont="1" applyFill="1" applyBorder="1" applyAlignment="1">
      <alignment horizontal="center" vertical="center" wrapText="1"/>
    </xf>
    <xf numFmtId="0" fontId="8" fillId="2" borderId="4" xfId="0" applyFont="1" applyFill="1" applyBorder="1" applyAlignment="1">
      <alignment horizontal="left" vertical="center" wrapText="1"/>
    </xf>
    <xf numFmtId="176" fontId="7" fillId="3" borderId="5" xfId="0" applyNumberFormat="1" applyFont="1" applyFill="1" applyBorder="1" applyAlignment="1">
      <alignment horizontal="center" vertical="center" wrapText="1"/>
    </xf>
    <xf numFmtId="0" fontId="0" fillId="3"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1" fillId="2" borderId="5" xfId="0" applyFont="1" applyFill="1" applyBorder="1" applyAlignment="1">
      <alignment horizontal="left" vertical="center" wrapText="1"/>
    </xf>
    <xf numFmtId="0" fontId="0" fillId="0" borderId="5" xfId="0" applyNumberFormat="1" applyFont="1" applyFill="1" applyBorder="1" applyAlignment="1" applyProtection="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0" fontId="0" fillId="0" borderId="4" xfId="0" applyFont="1" applyBorder="1" applyAlignment="1">
      <alignment horizontal="center" vertical="center"/>
    </xf>
    <xf numFmtId="0" fontId="2" fillId="0" borderId="6" xfId="0" applyFont="1" applyBorder="1" applyAlignment="1">
      <alignment horizontal="center" vertical="center"/>
    </xf>
    <xf numFmtId="0" fontId="4" fillId="0" borderId="4" xfId="0" applyFont="1" applyFill="1" applyBorder="1" applyAlignment="1">
      <alignment horizontal="center" vertical="center" wrapText="1"/>
    </xf>
    <xf numFmtId="0" fontId="0" fillId="0" borderId="4" xfId="0" applyFont="1" applyBorder="1">
      <alignment vertical="center"/>
    </xf>
    <xf numFmtId="0" fontId="1" fillId="0" borderId="4" xfId="0" applyFont="1" applyBorder="1" applyAlignment="1">
      <alignment vertical="center" wrapText="1"/>
    </xf>
    <xf numFmtId="176" fontId="9" fillId="0" borderId="7" xfId="0" applyNumberFormat="1" applyFont="1" applyBorder="1" applyAlignment="1">
      <alignment horizontal="center" vertical="center"/>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常规 47" xfId="27"/>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2" xfId="51"/>
    <cellStyle name="常规 28" xfId="52"/>
    <cellStyle name="常规_Sheet1_易耗品" xfId="53"/>
    <cellStyle name="常规 2 12" xfId="54"/>
    <cellStyle name="常规_Sheet1" xfId="55"/>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73660</xdr:colOff>
      <xdr:row>5</xdr:row>
      <xdr:rowOff>948055</xdr:rowOff>
    </xdr:from>
    <xdr:to>
      <xdr:col>1</xdr:col>
      <xdr:colOff>1960880</xdr:colOff>
      <xdr:row>5</xdr:row>
      <xdr:rowOff>2727325</xdr:rowOff>
    </xdr:to>
    <xdr:pic>
      <xdr:nvPicPr>
        <xdr:cNvPr id="5" name="图片 4" descr="微信图片_20240707154957"/>
        <xdr:cNvPicPr>
          <a:picLocks noChangeAspect="1"/>
        </xdr:cNvPicPr>
      </xdr:nvPicPr>
      <xdr:blipFill>
        <a:blip r:embed="rId1"/>
        <a:stretch>
          <a:fillRect/>
        </a:stretch>
      </xdr:blipFill>
      <xdr:spPr>
        <a:xfrm>
          <a:off x="616585" y="8631555"/>
          <a:ext cx="1887220" cy="1779270"/>
        </a:xfrm>
        <a:prstGeom prst="rect">
          <a:avLst/>
        </a:prstGeom>
      </xdr:spPr>
    </xdr:pic>
    <xdr:clientData/>
  </xdr:twoCellAnchor>
  <xdr:twoCellAnchor>
    <xdr:from>
      <xdr:col>1</xdr:col>
      <xdr:colOff>387548</xdr:colOff>
      <xdr:row>9</xdr:row>
      <xdr:rowOff>93662</xdr:rowOff>
    </xdr:from>
    <xdr:to>
      <xdr:col>1</xdr:col>
      <xdr:colOff>1268015</xdr:colOff>
      <xdr:row>9</xdr:row>
      <xdr:rowOff>930771</xdr:rowOff>
    </xdr:to>
    <xdr:pic>
      <xdr:nvPicPr>
        <xdr:cNvPr id="6" name="图片 6"/>
        <xdr:cNvPicPr>
          <a:picLocks noChangeAspect="1"/>
        </xdr:cNvPicPr>
      </xdr:nvPicPr>
      <xdr:blipFill>
        <a:blip r:embed="rId2"/>
        <a:srcRect/>
        <a:stretch>
          <a:fillRect/>
        </a:stretch>
      </xdr:blipFill>
      <xdr:spPr>
        <a:xfrm>
          <a:off x="930275" y="18038445"/>
          <a:ext cx="880110" cy="836930"/>
        </a:xfrm>
        <a:prstGeom prst="rect">
          <a:avLst/>
        </a:prstGeom>
      </xdr:spPr>
    </xdr:pic>
    <xdr:clientData/>
  </xdr:twoCellAnchor>
  <xdr:twoCellAnchor editAs="oneCell">
    <xdr:from>
      <xdr:col>1</xdr:col>
      <xdr:colOff>111760</xdr:colOff>
      <xdr:row>8</xdr:row>
      <xdr:rowOff>46355</xdr:rowOff>
    </xdr:from>
    <xdr:to>
      <xdr:col>1</xdr:col>
      <xdr:colOff>1826260</xdr:colOff>
      <xdr:row>8</xdr:row>
      <xdr:rowOff>1443355</xdr:rowOff>
    </xdr:to>
    <xdr:pic>
      <xdr:nvPicPr>
        <xdr:cNvPr id="7" name="图片 6" descr="06ca8ae11f9914efa60dffca16d87fa"/>
        <xdr:cNvPicPr>
          <a:picLocks noChangeAspect="1"/>
        </xdr:cNvPicPr>
      </xdr:nvPicPr>
      <xdr:blipFill>
        <a:blip r:embed="rId3"/>
        <a:stretch>
          <a:fillRect/>
        </a:stretch>
      </xdr:blipFill>
      <xdr:spPr>
        <a:xfrm>
          <a:off x="654685" y="16048355"/>
          <a:ext cx="1714500" cy="1397000"/>
        </a:xfrm>
        <a:prstGeom prst="rect">
          <a:avLst/>
        </a:prstGeom>
      </xdr:spPr>
    </xdr:pic>
    <xdr:clientData/>
  </xdr:twoCellAnchor>
  <xdr:twoCellAnchor editAs="oneCell">
    <xdr:from>
      <xdr:col>1</xdr:col>
      <xdr:colOff>134620</xdr:colOff>
      <xdr:row>4</xdr:row>
      <xdr:rowOff>53975</xdr:rowOff>
    </xdr:from>
    <xdr:to>
      <xdr:col>1</xdr:col>
      <xdr:colOff>1990725</xdr:colOff>
      <xdr:row>4</xdr:row>
      <xdr:rowOff>2202815</xdr:rowOff>
    </xdr:to>
    <xdr:pic>
      <xdr:nvPicPr>
        <xdr:cNvPr id="9" name="图片 8" descr="4"/>
        <xdr:cNvPicPr>
          <a:picLocks noChangeAspect="1"/>
        </xdr:cNvPicPr>
      </xdr:nvPicPr>
      <xdr:blipFill>
        <a:blip r:embed="rId4"/>
        <a:stretch>
          <a:fillRect/>
        </a:stretch>
      </xdr:blipFill>
      <xdr:spPr>
        <a:xfrm>
          <a:off x="677545" y="5451475"/>
          <a:ext cx="1856105" cy="2148840"/>
        </a:xfrm>
        <a:prstGeom prst="rect">
          <a:avLst/>
        </a:prstGeom>
      </xdr:spPr>
    </xdr:pic>
    <xdr:clientData/>
  </xdr:twoCellAnchor>
  <xdr:twoCellAnchor editAs="oneCell">
    <xdr:from>
      <xdr:col>1</xdr:col>
      <xdr:colOff>142240</xdr:colOff>
      <xdr:row>3</xdr:row>
      <xdr:rowOff>48895</xdr:rowOff>
    </xdr:from>
    <xdr:to>
      <xdr:col>1</xdr:col>
      <xdr:colOff>1953260</xdr:colOff>
      <xdr:row>3</xdr:row>
      <xdr:rowOff>1610360</xdr:rowOff>
    </xdr:to>
    <xdr:pic>
      <xdr:nvPicPr>
        <xdr:cNvPr id="12" name="图片 11" descr="2"/>
        <xdr:cNvPicPr>
          <a:picLocks noChangeAspect="1"/>
        </xdr:cNvPicPr>
      </xdr:nvPicPr>
      <xdr:blipFill>
        <a:blip r:embed="rId5"/>
        <a:stretch>
          <a:fillRect/>
        </a:stretch>
      </xdr:blipFill>
      <xdr:spPr>
        <a:xfrm>
          <a:off x="685165" y="3465195"/>
          <a:ext cx="1811020" cy="1561465"/>
        </a:xfrm>
        <a:prstGeom prst="rect">
          <a:avLst/>
        </a:prstGeom>
      </xdr:spPr>
    </xdr:pic>
    <xdr:clientData/>
  </xdr:twoCellAnchor>
  <xdr:twoCellAnchor editAs="oneCell">
    <xdr:from>
      <xdr:col>1</xdr:col>
      <xdr:colOff>41910</xdr:colOff>
      <xdr:row>2</xdr:row>
      <xdr:rowOff>130175</xdr:rowOff>
    </xdr:from>
    <xdr:to>
      <xdr:col>1</xdr:col>
      <xdr:colOff>1995170</xdr:colOff>
      <xdr:row>2</xdr:row>
      <xdr:rowOff>1668145</xdr:rowOff>
    </xdr:to>
    <xdr:pic>
      <xdr:nvPicPr>
        <xdr:cNvPr id="13" name="图片 12" descr="6"/>
        <xdr:cNvPicPr>
          <a:picLocks noChangeAspect="1"/>
        </xdr:cNvPicPr>
      </xdr:nvPicPr>
      <xdr:blipFill>
        <a:blip r:embed="rId6"/>
        <a:stretch>
          <a:fillRect/>
        </a:stretch>
      </xdr:blipFill>
      <xdr:spPr>
        <a:xfrm>
          <a:off x="584835" y="1222375"/>
          <a:ext cx="1953260" cy="1537970"/>
        </a:xfrm>
        <a:prstGeom prst="rect">
          <a:avLst/>
        </a:prstGeom>
      </xdr:spPr>
    </xdr:pic>
    <xdr:clientData/>
  </xdr:twoCellAnchor>
  <xdr:twoCellAnchor editAs="oneCell">
    <xdr:from>
      <xdr:col>1</xdr:col>
      <xdr:colOff>7620</xdr:colOff>
      <xdr:row>6</xdr:row>
      <xdr:rowOff>1905</xdr:rowOff>
    </xdr:from>
    <xdr:to>
      <xdr:col>1</xdr:col>
      <xdr:colOff>1967865</xdr:colOff>
      <xdr:row>6</xdr:row>
      <xdr:rowOff>2142490</xdr:rowOff>
    </xdr:to>
    <xdr:pic>
      <xdr:nvPicPr>
        <xdr:cNvPr id="3" name="图片 2" descr="2"/>
        <xdr:cNvPicPr>
          <a:picLocks noChangeAspect="1"/>
        </xdr:cNvPicPr>
      </xdr:nvPicPr>
      <xdr:blipFill>
        <a:blip r:embed="rId7"/>
        <a:stretch>
          <a:fillRect/>
        </a:stretch>
      </xdr:blipFill>
      <xdr:spPr>
        <a:xfrm>
          <a:off x="550545" y="11635105"/>
          <a:ext cx="1960245" cy="2140585"/>
        </a:xfrm>
        <a:prstGeom prst="rect">
          <a:avLst/>
        </a:prstGeom>
      </xdr:spPr>
    </xdr:pic>
    <xdr:clientData/>
  </xdr:twoCellAnchor>
  <xdr:twoCellAnchor editAs="oneCell">
    <xdr:from>
      <xdr:col>1</xdr:col>
      <xdr:colOff>97155</xdr:colOff>
      <xdr:row>7</xdr:row>
      <xdr:rowOff>127635</xdr:rowOff>
    </xdr:from>
    <xdr:to>
      <xdr:col>1</xdr:col>
      <xdr:colOff>1798955</xdr:colOff>
      <xdr:row>7</xdr:row>
      <xdr:rowOff>1802765</xdr:rowOff>
    </xdr:to>
    <xdr:pic>
      <xdr:nvPicPr>
        <xdr:cNvPr id="4" name="图片 3" descr="88"/>
        <xdr:cNvPicPr>
          <a:picLocks noChangeAspect="1"/>
        </xdr:cNvPicPr>
      </xdr:nvPicPr>
      <xdr:blipFill>
        <a:blip r:embed="rId8"/>
        <a:stretch>
          <a:fillRect/>
        </a:stretch>
      </xdr:blipFill>
      <xdr:spPr>
        <a:xfrm>
          <a:off x="640080" y="13970635"/>
          <a:ext cx="1701800" cy="167513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lumMod val="102000"/>
                <a:satMod val="103000"/>
                <a:tint val="94000"/>
              </a:schemeClr>
            </a:gs>
            <a:gs pos="50000">
              <a:schemeClr val="phClr">
                <a:lumMod val="100000"/>
                <a:satMod val="11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satMod val="170000"/>
            <a:tint val="95000"/>
          </a:schemeClr>
        </a:solidFill>
        <a:gradFill rotWithShape="1">
          <a:gsLst>
            <a:gs pos="0">
              <a:schemeClr val="phClr">
                <a:lumMod val="102000"/>
                <a:satMod val="150000"/>
                <a:shade val="98000"/>
                <a:tint val="93000"/>
              </a:schemeClr>
            </a:gs>
            <a:gs pos="50000">
              <a:schemeClr val="phClr">
                <a:lumMod val="103000"/>
                <a:satMod val="130000"/>
                <a:shade val="90000"/>
                <a:tint val="98000"/>
              </a:schemeClr>
            </a:gs>
            <a:gs pos="100000">
              <a:schemeClr val="phClr">
                <a:satMod val="120000"/>
                <a:shade val="63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3"/>
  <sheetViews>
    <sheetView tabSelected="1" view="pageBreakPreview" zoomScaleNormal="85" topLeftCell="A8" workbookViewId="0">
      <selection activeCell="E10" sqref="E10"/>
    </sheetView>
  </sheetViews>
  <sheetFormatPr defaultColWidth="9" defaultRowHeight="14.25" customHeight="1"/>
  <cols>
    <col min="1" max="1" width="7.125" style="1" customWidth="1"/>
    <col min="2" max="2" width="26.7583333333333" style="2" customWidth="1"/>
    <col min="3" max="3" width="11.3166666666667" style="1" customWidth="1"/>
    <col min="4" max="4" width="19.25" style="3" customWidth="1"/>
    <col min="5" max="5" width="30.4333333333333" style="3" customWidth="1"/>
    <col min="6" max="6" width="11.325" style="3" customWidth="1"/>
    <col min="7" max="7" width="11.1666666666667" style="3" customWidth="1"/>
    <col min="8" max="8" width="17.125" style="4" customWidth="1"/>
    <col min="9" max="9" width="14.625" style="5" customWidth="1"/>
    <col min="10" max="10" width="17.9416666666667" style="5" customWidth="1"/>
    <col min="11" max="16384" width="9" style="5"/>
  </cols>
  <sheetData>
    <row r="1" ht="44" customHeight="1" spans="1:10">
      <c r="A1" s="6" t="s">
        <v>0</v>
      </c>
      <c r="B1" s="7"/>
      <c r="C1" s="7"/>
      <c r="D1" s="7"/>
      <c r="E1" s="7"/>
      <c r="F1" s="7"/>
      <c r="G1" s="7"/>
      <c r="H1" s="7"/>
      <c r="I1" s="7"/>
      <c r="J1" s="33"/>
    </row>
    <row r="2" ht="42" customHeight="1" spans="1:10">
      <c r="A2" s="8" t="s">
        <v>1</v>
      </c>
      <c r="B2" s="8" t="s">
        <v>2</v>
      </c>
      <c r="C2" s="8" t="s">
        <v>3</v>
      </c>
      <c r="D2" s="8" t="s">
        <v>4</v>
      </c>
      <c r="E2" s="8" t="s">
        <v>5</v>
      </c>
      <c r="F2" s="8" t="s">
        <v>6</v>
      </c>
      <c r="G2" s="8" t="s">
        <v>7</v>
      </c>
      <c r="H2" s="9" t="s">
        <v>8</v>
      </c>
      <c r="I2" s="9" t="s">
        <v>9</v>
      </c>
      <c r="J2" s="34" t="s">
        <v>10</v>
      </c>
    </row>
    <row r="3" ht="183" customHeight="1" spans="1:10">
      <c r="A3" s="10">
        <v>1</v>
      </c>
      <c r="B3" s="11"/>
      <c r="C3" s="12" t="s">
        <v>11</v>
      </c>
      <c r="D3" s="13" t="s">
        <v>12</v>
      </c>
      <c r="E3" s="14" t="s">
        <v>13</v>
      </c>
      <c r="F3" s="13" t="s">
        <v>14</v>
      </c>
      <c r="G3" s="13">
        <v>20</v>
      </c>
      <c r="H3" s="15">
        <v>1760</v>
      </c>
      <c r="I3" s="15">
        <f>H3*G3</f>
        <v>35200</v>
      </c>
      <c r="J3" s="35"/>
    </row>
    <row r="4" ht="156" customHeight="1" spans="1:10">
      <c r="A4" s="10">
        <v>2</v>
      </c>
      <c r="B4" s="16"/>
      <c r="C4" s="17" t="s">
        <v>15</v>
      </c>
      <c r="D4" s="18" t="s">
        <v>16</v>
      </c>
      <c r="E4" s="14" t="s">
        <v>17</v>
      </c>
      <c r="F4" s="13" t="s">
        <v>14</v>
      </c>
      <c r="G4" s="13">
        <v>40</v>
      </c>
      <c r="H4" s="19">
        <v>533.33</v>
      </c>
      <c r="I4" s="15">
        <f>H4*G4</f>
        <v>21333.2</v>
      </c>
      <c r="J4" s="35"/>
    </row>
    <row r="5" ht="180" customHeight="1" spans="1:10">
      <c r="A5" s="10">
        <v>3</v>
      </c>
      <c r="B5" s="16"/>
      <c r="C5" s="17" t="s">
        <v>18</v>
      </c>
      <c r="D5" s="20" t="s">
        <v>19</v>
      </c>
      <c r="E5" s="21" t="s">
        <v>20</v>
      </c>
      <c r="F5" s="13" t="s">
        <v>14</v>
      </c>
      <c r="G5" s="13">
        <v>20</v>
      </c>
      <c r="H5" s="19">
        <v>1793.33</v>
      </c>
      <c r="I5" s="15">
        <f t="shared" ref="I5:I11" si="0">H5*G5</f>
        <v>35866.6</v>
      </c>
      <c r="J5" s="35"/>
    </row>
    <row r="6" ht="311" customHeight="1" spans="1:10">
      <c r="A6" s="10">
        <v>4</v>
      </c>
      <c r="B6" s="22"/>
      <c r="C6" s="17" t="s">
        <v>21</v>
      </c>
      <c r="D6" s="23" t="s">
        <v>22</v>
      </c>
      <c r="E6" s="24" t="s">
        <v>23</v>
      </c>
      <c r="F6" s="13" t="s">
        <v>14</v>
      </c>
      <c r="G6" s="13">
        <v>20</v>
      </c>
      <c r="H6" s="25">
        <v>3600</v>
      </c>
      <c r="I6" s="15">
        <f t="shared" si="0"/>
        <v>72000</v>
      </c>
      <c r="J6" s="36" t="s">
        <v>24</v>
      </c>
    </row>
    <row r="7" ht="174" customHeight="1" spans="1:10">
      <c r="A7" s="10">
        <v>5</v>
      </c>
      <c r="B7" s="22"/>
      <c r="C7" s="17" t="s">
        <v>25</v>
      </c>
      <c r="D7" s="26" t="s">
        <v>26</v>
      </c>
      <c r="E7" s="14" t="s">
        <v>27</v>
      </c>
      <c r="F7" s="13" t="s">
        <v>14</v>
      </c>
      <c r="G7" s="13">
        <v>20</v>
      </c>
      <c r="H7" s="25">
        <v>2403.33</v>
      </c>
      <c r="I7" s="15">
        <f t="shared" si="0"/>
        <v>48066.6</v>
      </c>
      <c r="J7" s="35"/>
    </row>
    <row r="8" ht="170" customHeight="1" spans="1:10">
      <c r="A8" s="10">
        <v>6</v>
      </c>
      <c r="B8" s="22"/>
      <c r="C8" s="17" t="s">
        <v>28</v>
      </c>
      <c r="D8" s="26" t="s">
        <v>29</v>
      </c>
      <c r="E8" s="14" t="s">
        <v>30</v>
      </c>
      <c r="F8" s="13" t="s">
        <v>14</v>
      </c>
      <c r="G8" s="13">
        <v>20</v>
      </c>
      <c r="H8" s="25">
        <v>1053.33</v>
      </c>
      <c r="I8" s="15">
        <f t="shared" si="0"/>
        <v>21066.6</v>
      </c>
      <c r="J8" s="35"/>
    </row>
    <row r="9" ht="153" customHeight="1" spans="1:10">
      <c r="A9" s="10">
        <v>7</v>
      </c>
      <c r="B9" s="22"/>
      <c r="C9" s="17" t="s">
        <v>31</v>
      </c>
      <c r="D9" s="26" t="s">
        <v>32</v>
      </c>
      <c r="E9" s="14" t="s">
        <v>33</v>
      </c>
      <c r="F9" s="13" t="s">
        <v>14</v>
      </c>
      <c r="G9" s="13">
        <v>20</v>
      </c>
      <c r="H9" s="25">
        <v>1496.67</v>
      </c>
      <c r="I9" s="15">
        <f t="shared" si="0"/>
        <v>29933.4</v>
      </c>
      <c r="J9" s="35"/>
    </row>
    <row r="10" ht="91" customHeight="1" spans="1:10">
      <c r="A10" s="10">
        <v>8</v>
      </c>
      <c r="B10" s="22"/>
      <c r="C10" s="17" t="s">
        <v>34</v>
      </c>
      <c r="D10" s="26" t="s">
        <v>35</v>
      </c>
      <c r="E10" s="14" t="s">
        <v>36</v>
      </c>
      <c r="F10" s="13" t="s">
        <v>14</v>
      </c>
      <c r="G10" s="13">
        <v>20</v>
      </c>
      <c r="H10" s="25">
        <v>246.68</v>
      </c>
      <c r="I10" s="15">
        <f t="shared" si="0"/>
        <v>4933.6</v>
      </c>
      <c r="J10" s="35"/>
    </row>
    <row r="11" ht="66" customHeight="1" spans="1:10">
      <c r="A11" s="27">
        <v>9</v>
      </c>
      <c r="B11" s="22"/>
      <c r="C11" s="26" t="s">
        <v>37</v>
      </c>
      <c r="D11" s="26" t="s">
        <v>35</v>
      </c>
      <c r="E11" s="28" t="s">
        <v>38</v>
      </c>
      <c r="F11" s="29" t="s">
        <v>39</v>
      </c>
      <c r="G11" s="29">
        <v>20</v>
      </c>
      <c r="H11" s="25">
        <v>24.1</v>
      </c>
      <c r="I11" s="15">
        <f t="shared" si="0"/>
        <v>482</v>
      </c>
      <c r="J11" s="35"/>
    </row>
    <row r="12" ht="41" customHeight="1" spans="1:10">
      <c r="A12" s="30" t="s">
        <v>40</v>
      </c>
      <c r="B12" s="30"/>
      <c r="C12" s="30"/>
      <c r="D12" s="30"/>
      <c r="E12" s="30"/>
      <c r="F12" s="31"/>
      <c r="G12" s="30">
        <f>SUM(G3:G11)</f>
        <v>200</v>
      </c>
      <c r="H12" s="31"/>
      <c r="I12" s="37">
        <f>SUM(I3:I11)</f>
        <v>268882</v>
      </c>
      <c r="J12" s="35"/>
    </row>
    <row r="13" ht="42" customHeight="1" spans="1:10">
      <c r="A13" s="32" t="s">
        <v>41</v>
      </c>
      <c r="B13" s="32"/>
      <c r="C13" s="32"/>
      <c r="D13" s="32"/>
      <c r="E13" s="32"/>
      <c r="F13" s="32"/>
      <c r="G13" s="32"/>
      <c r="H13" s="32"/>
      <c r="I13" s="32"/>
      <c r="J13" s="35"/>
    </row>
  </sheetData>
  <mergeCells count="3">
    <mergeCell ref="A1:J1"/>
    <mergeCell ref="A12:E12"/>
    <mergeCell ref="A13:I13"/>
  </mergeCells>
  <pageMargins left="0.751388888888889" right="0.751388888888889" top="1" bottom="1" header="0.511805555555556" footer="1"/>
  <pageSetup paperSize="9" scale="73" fitToHeight="0" orientation="landscape" horizontalDpi="600"/>
  <headerFooter/>
  <rowBreaks count="4" manualBreakCount="4">
    <brk id="5" max="16383" man="1"/>
    <brk id="7" max="16383" man="1"/>
    <brk id="13" max="16383" man="1"/>
    <brk id="13" max="16383" man="1"/>
  </rowBreaks>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消耗品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阳阳@.@~~~</cp:lastModifiedBy>
  <cp:revision>0</cp:revision>
  <dcterms:created xsi:type="dcterms:W3CDTF">2024-07-03T14:15:00Z</dcterms:created>
  <dcterms:modified xsi:type="dcterms:W3CDTF">2024-10-16T07:33:57Z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394129FBFCF44C65B5E429BB8FBFFD24_13</vt:lpwstr>
  </property>
  <property fmtid="{D5CDD505-2E9C-101B-9397-08002B2CF9AE}" pid="3" name="KSOProductBuildVer">
    <vt:lpwstr>2052-11.8.2.8808</vt:lpwstr>
  </property>
</Properties>
</file>