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45" windowHeight="9555"/>
  </bookViews>
  <sheets>
    <sheet name="Sheet1" sheetId="1" r:id="rId1"/>
  </sheets>
  <calcPr calcId="145621"/>
</workbook>
</file>

<file path=xl/calcChain.xml><?xml version="1.0" encoding="utf-8"?>
<calcChain xmlns="http://schemas.openxmlformats.org/spreadsheetml/2006/main">
  <c r="H15" i="1" l="1"/>
  <c r="H3" i="1"/>
  <c r="H14" i="1" l="1"/>
  <c r="H13" i="1"/>
  <c r="H12" i="1"/>
  <c r="H11" i="1"/>
  <c r="H10" i="1"/>
  <c r="H9" i="1"/>
  <c r="H8" i="1"/>
  <c r="H7" i="1"/>
  <c r="H6" i="1"/>
  <c r="H5" i="1"/>
  <c r="H4" i="1"/>
</calcChain>
</file>

<file path=xl/sharedStrings.xml><?xml version="1.0" encoding="utf-8"?>
<sst xmlns="http://schemas.openxmlformats.org/spreadsheetml/2006/main" count="58" uniqueCount="48">
  <si>
    <t>序号</t>
  </si>
  <si>
    <t>分项名称</t>
  </si>
  <si>
    <t>性能参数</t>
  </si>
  <si>
    <t>单位</t>
  </si>
  <si>
    <t>数量</t>
  </si>
  <si>
    <t>无纸化主机</t>
  </si>
  <si>
    <t>itc/TS-8700BEW</t>
  </si>
  <si>
    <t>台</t>
  </si>
  <si>
    <t>麒麟无纸化会议Web服务器软件</t>
  </si>
  <si>
    <t>itc/V5.92</t>
  </si>
  <si>
    <t>套</t>
  </si>
  <si>
    <t>无纸化流媒体主机</t>
  </si>
  <si>
    <t>itc/TS-8708BE</t>
  </si>
  <si>
    <t>1.操作系统：银河麒麟桌面操作系统（兆芯版）V10。（须符合国产安可要求）
2.标准机柜式设计（2U），内嵌高清、标清视频信号处理模块，同步、异步处理视频信号输入、输出。
3.CPU：兆芯 KX-U6780A,配置数量：≥1,CPU核心：≥8，主频≥2.7GHz。（须满足国产安可要求）
4.内存配置：≥8GB，内存槽≥2个，单槽可支持≥16GB。
5.配置高速固态硬盘1个，容量：≥128G。
6.输入输出接口≥1路VGA视频输出接口，≥1路HDMI视频输出接口，≥1×DP口，任何会议终端画面通过此接口输出至大屏幕或其他信号显示设备。≥2路3.5mm音频输入接口和≥1路3.5mm音频输出接口，支持音视频同步输入输出；音频接口≥1×Mic-in端口、≥1×Line-Out端口、≥1×Line-in端口，标准接口≥4×3.0 USB, ≥4×2.0 USB、≥1×COM口，≥2×PS/2。
7.支持全高清1080P、高清720P高清分辨率输出。
8.适配第四项“麒麟无纸化会议投屏主机软件”。</t>
  </si>
  <si>
    <t>麒麟无纸化会议投屏主机软件</t>
  </si>
  <si>
    <t>itc/V5.95</t>
  </si>
  <si>
    <t>itc/V2.0</t>
  </si>
  <si>
    <t>采集盒</t>
  </si>
  <si>
    <t>itc/TR-0771CJ</t>
  </si>
  <si>
    <t>1.支持通过HDMI接口进行采集外部视频源。
2.处理器≥ARM Cortex A7双核处理器,主频≥1.3 GHz 。
3.接口≥1路HDMI接口，≥1路RJ45千兆网口。
4.编码分辨率≥1920x1080。
软件内嵌于信息发布终端，支撑设备各项基本功能运行；具备接收发布信息功能，并且支持展示多媒体信息功能。</t>
  </si>
  <si>
    <t>平板电脑</t>
  </si>
  <si>
    <t>蓝牙键盘鼠标</t>
  </si>
  <si>
    <t>罗技PEBBLE 2</t>
  </si>
  <si>
    <t>无线2.4G，蓝牙键盘鼠标</t>
  </si>
  <si>
    <t>数字笔记本</t>
  </si>
  <si>
    <t>科大讯飞/X3 Pro</t>
  </si>
  <si>
    <t>屏幕尺寸：10.65英寸、处理器：八核处理器、分辨率：1920*2560像素，300ppi、带扩展卡槽：TF与nanoSIM二合一最高支持512GBTF扩展、无线连接：WiFi+蓝牙5.0、4G全网通、声麦系统：顶四+底四的八麦阵列双扬声器、池容量：4200mAh锂聚合物电池，支持最高18W快充、触控笔：讯飞定制磁吸无源电磁笔、连接端口：USB TypeC，支持TypeC接口数字耳机、摄像头：500万像素扫描摄像头、操作系统：基于安卓13的讯飞定制DU14.0、其他：标配触控笔、保护套、笔芯、充电线。</t>
  </si>
  <si>
    <t>发射器</t>
  </si>
  <si>
    <t>itc/TS-8111A</t>
  </si>
  <si>
    <t>1.Wi-Fi 6高性能无线接入点，支持独立的三射频设计，向下兼容802.11a/b/g/n/ac/Wave2，支持MU-MIMO，整机传输速率可达≥1.901Gbps，满足室内大容量，高吞吐量的应用需求。
2.支持本地供电与PoE远程供电方式。
3.支持包括OPEN，WEP, WPA，WPA2，WPA-PSK，WPA2-PSK，802.11i在内的多种认证加密标准。</t>
  </si>
  <si>
    <t>网络主机</t>
  </si>
  <si>
    <t>itc/TS-8110W24</t>
  </si>
  <si>
    <t>1.网络接口≥24个网络端口，≥4个千兆SFP+光纤口，≥1个控制口。
2.支持网口和光纤线热插拨，支持双备份链路。
3.支持胖瘦一体化，具有智能交换机和普通交换机两种工作模式。
4.通过网络管理平台可实现一键快速替换故障设备。
5.要求具备 IEEE 802.3az 标准的 EEE 节能技术：当 EEE 使能时，可减小端口在该阶段的功耗，达到了节能的目的。
6.支持提供友好的Web管理界面，1:1还原交换机端口和面板状态，可方便、快捷查看交换机端口工作状态、流量趋势等。
7.支持“零部署”上线方式，交换机接上网线后自动展示在待激活列表，无需配置，一键即可激活。同时控制器还能对故障交换机进行一键重启和替换，最大程度节省运维时间。
8.支持自动化拓扑生成功能，设备接线后，管理平台自动生成网络拓扑，并且能够直接在拓扑上进行设备配置。</t>
  </si>
  <si>
    <t>无纸化会议App</t>
  </si>
  <si>
    <t>itc/V2.1</t>
  </si>
  <si>
    <t>合计</t>
  </si>
  <si>
    <t>1.为确保数据安全，要求产品使用国家密码管理局制定的SM2、SM4国产加密算法，对数据文件进行加密处理，并在传输过程中保持加密状态。
2.支持自定义无纸化系统功能，包括控制客户端界面显示或隐藏当前时间，开启或关闭H5个人中心上传文件、会议自动结束、议题通知、三员管理；同时还具备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
3.支持切换客户端个性化主题功能，可切换≥四种会议主题风格，包括浅色风格、商务风格、政务风格、黑色风格，提供不同软件界面。
▲4.支持自定义客户端界面模块功能，能够根据用户的个性化需求，设置欢迎界面、参会名单、查看批注、会议交流、会议笔记、网页浏览、读取U盘、电子白板、计数器、放大器、聚光灯、会议标语、集中控制、信号管理、屏幕广播、申请发言、手写批注、会议服务等功能模块显示与隐藏，实现界面布局的精准定制；用户可选择将功能模块直接展示于首页，以供即时便捷访问；对于暂时无需频繁使用的功能，则可将其置于收纳弹窗内，确保界面整洁。
5.支持切换客户端会议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
6.支持创建会议功能，创建会议时可填写会议名称、会议时间、会议主持人及会议主要内容、绑定会议室，具备提前预设无纸化客户端界面不同会议模式，包括卡片模式、简介模式、导航模式、经典模式；可根据会议需求选择会议属性，包括普通会议、保密会议，保密会议具有防截屏、阅后即焚、文档水印等保密机制。
7.支持多种会议模式，包括普通模式和保密会议模式，保密会议模式启用后可以自定义防截屏（安卓无纸化）、参会人文件水印、文件阅后即焚保密机制，保障会议文件安全。
8.支持创建议题、签到、投票、评分、提前上传文件、对接外部视频流、新增外部信号功能，可设置议题、签到、投票、评分、上传文件内容、外部视频流查看权限，支持手动或者全选选择参会人员查看权限。
▲9.支持角色权限管理，包含系统超级管理员、系统普通管理员、审计员、会务人员、普通用户，不同部门会务人员创建的会议相互保密，同部门下会务人员创建的会议相互可见；系统超级管理员有管理所有会议的权限。（提供功能界面截图佐证）
▲10.支持三员管理功能。开启该功能后系统将分为系统管理员、安全管理员、安全审计员三种角色，不同角色功能不同；系统管理员负责系统管理，包含人员、服务器、会议室、升级、系统等模块管理；安全管理员负责会议管理，创建会议、编辑会议、删除会议；安全审计员负责日志审计查看、追溯无纸化管理系统的人员操作记录。（提供功能界面截图佐证）
11.支持会中暂停会议，管理员点击暂停会议，所有用户页面锁屏无法操作。
▲12.支持个人中心H5网页展示，可会前、会中上传资料，查看资料，支持会后下载参加过的会议的资料及批注文件，保密会议会前会后需申请权限才能查看会议资料。
▲13.支持会议统计功能，可以按周、按月、按年统计会议次数、参会人次、会议时长、纸张节约数量。
14.支持服务器监控，可查看服务器cpu使用率、内存使用率、磁盘空间、网络传输速率，可设置阈值警告。
15.支持服务器列表显示功能，支持显示所有服务器ID、服务器名称、服务器类型、服务器在线/离线状态、服务器版本信息；具备服务器管理功能，无需搭配中控系统可通过后台软件对服务器进行管理，包括启用、停用、重启、升级、导出操作日志功能。</t>
    <phoneticPr fontId="4" type="noConversion"/>
  </si>
  <si>
    <t>1.支持显示参会人的基本信息，并支持在座位表展示个人名称；支持会议信息展示。
2.文件阅览：可查看进行中或未开始的议题及其文件；支持文档批注功能；支持查看会议临时文件，支持上传本地文件。
3.支持网络浏览功能，可浏览以太网网络，并可在服务端统一配置预设的网页地址，用户可在App中直接打开配置好的网页。
4.支持会议签到功能。可查看当前签到情况，支持签到的过程与结果进行实时投屏。支持签名签到、登录即签到、软件界面按钮签到。
5.支持会议投票功能，支持投票过程实时投屏。支持投屏签名确认、拍照确认。
6.支持会议评分功能，支持评分过程实时投屏。支持评分签名确认、拍照确认。
7.支持参会人查看会议纪要文件，确认纪要文件，以及提出意见，并生成最终纪要文件。
8.支持会议议题功能，支持下发议题至侯会屏进行显示；支持会议标语功能，支持多个会议标语切换，并支持推送至大屏和客户端显示。
9.支持在会议中统一控制终端显示欢迎欢迎界面、会议信息、显示标语、退出标语、显示铭牌、退出铭牌、结束会议等操作。
10.系统支持侯会信息发布显示，支持开始议题前进行提示。
▲11.支持免密登录、账号密码。</t>
  </si>
  <si>
    <t>1.配置不低于：麒麟9000S、≥12英寸可视面积、12G运行内存、512G存储容量。
2.本次提供的平板电脑应与本清单第五项“无纸化会议终端客户端软件”完全兼容。
▲3.要求：可通过系统后台统一设置，所有平板电脑在会议结束后，自动删除会议过程中所产生的所有文件，如部分人员需要可通过申请权限查看会议资料,利用u盘下载会议资料，确保数据安全。</t>
  </si>
  <si>
    <t>1.支持实时查看无纸化终端发出的会议请求并处理。
2.支持根据会议室、状态分类查找会议中无纸化终端发出的会议服务请求。
3.支持添加多会议室，管理多个会议室服务，可动态切换不同会议室。
4.支持座位表功能，可查看本次会议人员座位，方便准确的进行会议服务。
▲5.要求：会议服务App软件应与本期采购的“平板电脑”完全兼容且运行顺畅；当无纸化终端发出会议请求时，平板电脑应具备声音提醒功能。
6.软件版本升级支持免费更新，若用户另有需求可付费定制开发。</t>
  </si>
  <si>
    <t>1.麒麟无纸化会议主机服务要求：搭配管理软件，满足会议的配置管理功能。系统管理员可通过后台配置管理服务器参数、会议室信息、数字会议模式、人员组织架构。后台还支持对会议列表、会议流程的管理，支持会议议程、会议议题、参会人员信息、投票表决会议信息预设，会议资料的上传共享、参会人员的权限管理配置、会议信息的实时保存功能。
2.CPU：兆芯KX-U6780A，配置数量：≥1,CPU核心：≥8，主频≥2.7GHz。（须满足国产安可要求）
3.内存配置：≥16GB，内存槽≥2 个，单槽可支持≥16GB。
4.硬盘容量不低于8TB 企业级硬盘
5.网络接口≥2×千兆网络接口（RJ45）
6.视频输出接口：≥1×HDMI(支持 1920x1080分辨率)、≥1×VGA、≥1×DP；音频接口：≥1×Mic-in端口、≥1×Line-Out端口、≥1×Line-in端口；其他接口：≥2×3.0 USB、 ≥4×2.0 USB、≥1×COM口、≥2× PS/2
7.操作系统：银河麒麟高级服务器操作系统（兆芯版）V10。（须符合国产安可要求）
8.为确保数据安全，要求产品使用国家密码管理局制定的SM2、SM4国产加密算法，对数据文件进行加密处理，并在传输过程中保持加密状态。（需提供得到CMA或CNAS认可的检测机构出具的检测报告作为该技术参数证明材料）
9.适配第二项“麒麟无纸化会议Web服务器软件”。
10.数据库要求：配套适配数据库。要求支持结构化的方式存储数据；支持通过使用表、索引和关系等机制来组织数据；支持通过使用查询语言，从数据库中检索所需的数据；支持使用事务管理机制来确保数据更新和删除操作的原子性和一致性，避免数据的不一致性。</t>
    <phoneticPr fontId="4" type="noConversion"/>
  </si>
  <si>
    <t>单价（元）</t>
    <phoneticPr fontId="4" type="noConversion"/>
  </si>
  <si>
    <t>金额（元）</t>
    <phoneticPr fontId="4" type="noConversion"/>
  </si>
  <si>
    <t>品牌/型号/软件版本号</t>
    <phoneticPr fontId="4" type="noConversion"/>
  </si>
  <si>
    <t>无纸化会议系统设备采购清单</t>
    <phoneticPr fontId="4" type="noConversion"/>
  </si>
  <si>
    <t>1.支持全高清1080P、高清720P等多种高清分辨率输出。
2.支持签到投屏功能，将签到过程、签到结果展示在大屏上。
3.支持将电子白板、会议标语、文档主讲、外部信号等信息广播到大屏展示。
4.支持投票投屏功能，将投票过程、投票结果以文字、柱状图、饼状图方式展示在大屏上。
5.支持评分投屏功能，评分过程中查看评分人数、未提交人数。支持评分结束后以柱状图（10项以下）或表格（10项以上）的形式投屏显示评分结果。</t>
    <phoneticPr fontId="4" type="noConversion"/>
  </si>
  <si>
    <t>华为 /MRO-W00</t>
    <phoneticPr fontId="4" type="noConversion"/>
  </si>
  <si>
    <t>无纸化会议终端客户端软件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</si>
</sst>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x14ac:knownFonts="1">
    <font>
      <sz val="11"/>
      <color theme="1"/>
      <name val="宋体"/>
      <charset val="134"/>
      <scheme val="minor"/>
    </font>
    <font>
      <sz val="12"/>
      <name val="宋体"/>
      <family val="3"/>
      <charset val="134"/>
    </font>
    <font>
      <sz val="24"/>
      <name val="宋体"/>
      <family val="3"/>
      <charset val="134"/>
    </font>
    <font>
      <sz val="10"/>
      <name val="宋体"/>
      <family val="3"/>
      <charset val="134"/>
    </font>
    <font>
      <sz val="9"/>
      <name val="宋体"/>
      <family val="3"/>
      <charset val="134"/>
      <scheme val="minor"/>
    </font>
    <font>
      <sz val="12"/>
      <name val="Times New Roman"/>
      <family val="1"/>
    </font>
    <font>
      <sz val="12"/>
      <name val="宋体"/>
      <family val="3"/>
      <charset val="134"/>
      <scheme val="minor"/>
    </font>
    <font>
      <sz val="8"/>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s>
  <cellStyleXfs count="4">
    <xf numFmtId="0" fontId="0" fillId="0" borderId="0">
      <alignment vertical="center"/>
    </xf>
    <xf numFmtId="0" fontId="5" fillId="0" borderId="0"/>
    <xf numFmtId="0" fontId="1" fillId="0" borderId="0"/>
    <xf numFmtId="0" fontId="5" fillId="0" borderId="0"/>
  </cellStyleXfs>
  <cellXfs count="16">
    <xf numFmtId="0" fontId="0" fillId="0" borderId="0" xfId="0">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2" applyFont="1" applyBorder="1" applyAlignment="1">
      <alignment horizontal="center" vertical="center"/>
    </xf>
    <xf numFmtId="0" fontId="3" fillId="2" borderId="1" xfId="0" applyFont="1" applyFill="1" applyBorder="1" applyAlignment="1">
      <alignment horizontal="left" vertical="center" wrapText="1"/>
    </xf>
    <xf numFmtId="0" fontId="3" fillId="0" borderId="1" xfId="1"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0" fontId="3" fillId="0" borderId="1" xfId="0" applyFont="1" applyFill="1" applyBorder="1" applyAlignment="1">
      <alignment vertical="center" wrapText="1"/>
    </xf>
    <xf numFmtId="0" fontId="7" fillId="0" borderId="1" xfId="0" applyFont="1" applyFill="1" applyBorder="1" applyAlignment="1">
      <alignment horizontal="center" vertical="center"/>
    </xf>
    <xf numFmtId="0" fontId="2" fillId="0" borderId="0" xfId="0" applyFont="1" applyFill="1" applyAlignment="1">
      <alignment horizontal="center" vertical="center"/>
    </xf>
    <xf numFmtId="0" fontId="6" fillId="0" borderId="1" xfId="3" applyFont="1" applyBorder="1" applyAlignment="1">
      <alignment horizontal="center" vertical="center" wrapText="1"/>
    </xf>
  </cellXfs>
  <cellStyles count="4">
    <cellStyle name="0,0_x000d__x000a_NA_x000d__x000a_" xfId="2"/>
    <cellStyle name="常规" xfId="0" builtinId="0"/>
    <cellStyle name="常规_设备清单_20061024" xfId="1"/>
    <cellStyle name="常规_潍坊报价-szw" xfId="3"/>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115" zoomScaleNormal="115" workbookViewId="0">
      <selection sqref="A1:H1"/>
    </sheetView>
  </sheetViews>
  <sheetFormatPr defaultColWidth="9.5" defaultRowHeight="14.25" x14ac:dyDescent="0.15"/>
  <cols>
    <col min="1" max="1" width="9.5" style="1"/>
    <col min="2" max="2" width="12.125" style="1" customWidth="1"/>
    <col min="3" max="3" width="14" style="1" customWidth="1"/>
    <col min="4" max="4" width="112.75" style="1" customWidth="1"/>
    <col min="5" max="6" width="9.5" style="1"/>
    <col min="7" max="7" width="11.125" style="1" bestFit="1" customWidth="1"/>
    <col min="8" max="8" width="12.375" style="1" bestFit="1" customWidth="1"/>
    <col min="9" max="16384" width="9.5" style="1"/>
  </cols>
  <sheetData>
    <row r="1" spans="1:8" ht="36.75" customHeight="1" x14ac:dyDescent="0.15">
      <c r="A1" s="14" t="s">
        <v>44</v>
      </c>
      <c r="B1" s="14"/>
      <c r="C1" s="14"/>
      <c r="D1" s="14"/>
      <c r="E1" s="14"/>
      <c r="F1" s="14"/>
      <c r="G1" s="14"/>
      <c r="H1" s="14"/>
    </row>
    <row r="2" spans="1:8" ht="33" customHeight="1" x14ac:dyDescent="0.15">
      <c r="A2" s="2" t="s">
        <v>0</v>
      </c>
      <c r="B2" s="2" t="s">
        <v>1</v>
      </c>
      <c r="C2" s="13" t="s">
        <v>43</v>
      </c>
      <c r="D2" s="2" t="s">
        <v>2</v>
      </c>
      <c r="E2" s="2" t="s">
        <v>3</v>
      </c>
      <c r="F2" s="2" t="s">
        <v>4</v>
      </c>
      <c r="G2" s="9" t="s">
        <v>41</v>
      </c>
      <c r="H2" s="9" t="s">
        <v>42</v>
      </c>
    </row>
    <row r="3" spans="1:8" ht="193.5" customHeight="1" x14ac:dyDescent="0.15">
      <c r="A3" s="2">
        <v>1</v>
      </c>
      <c r="B3" s="3" t="s">
        <v>5</v>
      </c>
      <c r="C3" s="12" t="s">
        <v>6</v>
      </c>
      <c r="D3" s="3" t="s">
        <v>40</v>
      </c>
      <c r="E3" s="4" t="s">
        <v>7</v>
      </c>
      <c r="F3" s="5">
        <v>1</v>
      </c>
      <c r="G3" s="10">
        <v>34500</v>
      </c>
      <c r="H3" s="10">
        <f>G3*F3</f>
        <v>34500</v>
      </c>
    </row>
    <row r="4" spans="1:8" ht="409.5" customHeight="1" x14ac:dyDescent="0.15">
      <c r="A4" s="2">
        <v>2</v>
      </c>
      <c r="B4" s="3" t="s">
        <v>8</v>
      </c>
      <c r="C4" s="12" t="s">
        <v>9</v>
      </c>
      <c r="D4" s="3" t="s">
        <v>36</v>
      </c>
      <c r="E4" s="4" t="s">
        <v>10</v>
      </c>
      <c r="F4" s="5">
        <v>1</v>
      </c>
      <c r="G4" s="10">
        <v>16500</v>
      </c>
      <c r="H4" s="10">
        <f t="shared" ref="H4:H14" si="0">G4*F4</f>
        <v>16500</v>
      </c>
    </row>
    <row r="5" spans="1:8" ht="129" customHeight="1" x14ac:dyDescent="0.15">
      <c r="A5" s="2">
        <v>3</v>
      </c>
      <c r="B5" s="3" t="s">
        <v>11</v>
      </c>
      <c r="C5" s="12" t="s">
        <v>12</v>
      </c>
      <c r="D5" s="3" t="s">
        <v>13</v>
      </c>
      <c r="E5" s="4" t="s">
        <v>7</v>
      </c>
      <c r="F5" s="5">
        <v>1</v>
      </c>
      <c r="G5" s="10">
        <v>26800</v>
      </c>
      <c r="H5" s="10">
        <f t="shared" si="0"/>
        <v>26800</v>
      </c>
    </row>
    <row r="6" spans="1:8" ht="69" customHeight="1" x14ac:dyDescent="0.15">
      <c r="A6" s="2">
        <v>4</v>
      </c>
      <c r="B6" s="3" t="s">
        <v>14</v>
      </c>
      <c r="C6" s="12" t="s">
        <v>15</v>
      </c>
      <c r="D6" s="6" t="s">
        <v>45</v>
      </c>
      <c r="E6" s="4" t="s">
        <v>10</v>
      </c>
      <c r="F6" s="5">
        <v>1</v>
      </c>
      <c r="G6" s="10">
        <v>6800</v>
      </c>
      <c r="H6" s="10">
        <f t="shared" si="0"/>
        <v>6800</v>
      </c>
    </row>
    <row r="7" spans="1:8" ht="150" customHeight="1" x14ac:dyDescent="0.15">
      <c r="A7" s="2">
        <v>5</v>
      </c>
      <c r="B7" s="3" t="s">
        <v>47</v>
      </c>
      <c r="C7" s="12" t="s">
        <v>16</v>
      </c>
      <c r="D7" s="3" t="s">
        <v>37</v>
      </c>
      <c r="E7" s="7" t="s">
        <v>10</v>
      </c>
      <c r="F7" s="8">
        <v>14</v>
      </c>
      <c r="G7" s="10">
        <v>3300</v>
      </c>
      <c r="H7" s="10">
        <f t="shared" si="0"/>
        <v>46200</v>
      </c>
    </row>
    <row r="8" spans="1:8" ht="60" x14ac:dyDescent="0.15">
      <c r="A8" s="2">
        <v>6</v>
      </c>
      <c r="B8" s="3" t="s">
        <v>17</v>
      </c>
      <c r="C8" s="12" t="s">
        <v>18</v>
      </c>
      <c r="D8" s="3" t="s">
        <v>19</v>
      </c>
      <c r="E8" s="7" t="s">
        <v>7</v>
      </c>
      <c r="F8" s="8">
        <v>1</v>
      </c>
      <c r="G8" s="10">
        <v>5500</v>
      </c>
      <c r="H8" s="10">
        <f t="shared" si="0"/>
        <v>5500</v>
      </c>
    </row>
    <row r="9" spans="1:8" ht="71.25" customHeight="1" x14ac:dyDescent="0.15">
      <c r="A9" s="2">
        <v>7</v>
      </c>
      <c r="B9" s="3" t="s">
        <v>20</v>
      </c>
      <c r="C9" s="12" t="s">
        <v>46</v>
      </c>
      <c r="D9" s="3" t="s">
        <v>38</v>
      </c>
      <c r="E9" s="7" t="s">
        <v>7</v>
      </c>
      <c r="F9" s="8">
        <v>14</v>
      </c>
      <c r="G9" s="10">
        <v>4500</v>
      </c>
      <c r="H9" s="10">
        <f t="shared" si="0"/>
        <v>63000</v>
      </c>
    </row>
    <row r="10" spans="1:8" ht="34.5" customHeight="1" x14ac:dyDescent="0.15">
      <c r="A10" s="2">
        <v>8</v>
      </c>
      <c r="B10" s="3" t="s">
        <v>21</v>
      </c>
      <c r="C10" s="12" t="s">
        <v>22</v>
      </c>
      <c r="D10" s="3" t="s">
        <v>23</v>
      </c>
      <c r="E10" s="7" t="s">
        <v>10</v>
      </c>
      <c r="F10" s="8">
        <v>14</v>
      </c>
      <c r="G10" s="10">
        <v>239</v>
      </c>
      <c r="H10" s="10">
        <f t="shared" si="0"/>
        <v>3346</v>
      </c>
    </row>
    <row r="11" spans="1:8" ht="57.95" customHeight="1" x14ac:dyDescent="0.15">
      <c r="A11" s="2">
        <v>9</v>
      </c>
      <c r="B11" s="3" t="s">
        <v>24</v>
      </c>
      <c r="C11" s="12" t="s">
        <v>25</v>
      </c>
      <c r="D11" s="3" t="s">
        <v>26</v>
      </c>
      <c r="E11" s="7" t="s">
        <v>7</v>
      </c>
      <c r="F11" s="8">
        <v>5</v>
      </c>
      <c r="G11" s="10">
        <v>5200</v>
      </c>
      <c r="H11" s="10">
        <f t="shared" si="0"/>
        <v>26000</v>
      </c>
    </row>
    <row r="12" spans="1:8" ht="81" customHeight="1" x14ac:dyDescent="0.15">
      <c r="A12" s="2">
        <v>10</v>
      </c>
      <c r="B12" s="3" t="s">
        <v>27</v>
      </c>
      <c r="C12" s="12" t="s">
        <v>28</v>
      </c>
      <c r="D12" s="3" t="s">
        <v>29</v>
      </c>
      <c r="E12" s="4" t="s">
        <v>7</v>
      </c>
      <c r="F12" s="4">
        <v>2</v>
      </c>
      <c r="G12" s="10">
        <v>5249</v>
      </c>
      <c r="H12" s="10">
        <f t="shared" si="0"/>
        <v>10498</v>
      </c>
    </row>
    <row r="13" spans="1:8" ht="128.25" customHeight="1" x14ac:dyDescent="0.15">
      <c r="A13" s="2">
        <v>11</v>
      </c>
      <c r="B13" s="3" t="s">
        <v>30</v>
      </c>
      <c r="C13" s="12" t="s">
        <v>31</v>
      </c>
      <c r="D13" s="3" t="s">
        <v>32</v>
      </c>
      <c r="E13" s="4" t="s">
        <v>7</v>
      </c>
      <c r="F13" s="4">
        <v>1</v>
      </c>
      <c r="G13" s="10">
        <v>7000</v>
      </c>
      <c r="H13" s="10">
        <f t="shared" si="0"/>
        <v>7000</v>
      </c>
    </row>
    <row r="14" spans="1:8" ht="88.5" customHeight="1" x14ac:dyDescent="0.15">
      <c r="A14" s="2">
        <v>12</v>
      </c>
      <c r="B14" s="3" t="s">
        <v>33</v>
      </c>
      <c r="C14" s="12" t="s">
        <v>34</v>
      </c>
      <c r="D14" s="3" t="s">
        <v>39</v>
      </c>
      <c r="E14" s="4" t="s">
        <v>10</v>
      </c>
      <c r="F14" s="4">
        <v>1</v>
      </c>
      <c r="G14" s="10">
        <v>30</v>
      </c>
      <c r="H14" s="10">
        <f t="shared" si="0"/>
        <v>30</v>
      </c>
    </row>
    <row r="15" spans="1:8" ht="24.95" customHeight="1" x14ac:dyDescent="0.15">
      <c r="A15" s="2"/>
      <c r="B15" s="15" t="s">
        <v>35</v>
      </c>
      <c r="C15" s="15"/>
      <c r="D15" s="15"/>
      <c r="E15" s="15"/>
      <c r="F15" s="15"/>
      <c r="G15" s="15"/>
      <c r="H15" s="11">
        <f>SUM(H3:H14)</f>
        <v>246174</v>
      </c>
    </row>
  </sheetData>
  <mergeCells count="2">
    <mergeCell ref="A1:H1"/>
    <mergeCell ref="B15:G15"/>
  </mergeCells>
  <phoneticPr fontId="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陈观</cp:lastModifiedBy>
  <dcterms:created xsi:type="dcterms:W3CDTF">2025-03-24T09:17:57Z</dcterms:created>
  <dcterms:modified xsi:type="dcterms:W3CDTF">2025-04-10T10:18:16Z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C76CC58EA8B54029B8AA58D1523D69CB_11</vt:lpwstr>
  </property>
  <property fmtid="{D5CDD505-2E9C-101B-9397-08002B2CF9AE}" pid="3" name="KSOProductBuildVer">
    <vt:lpwstr>2052-12.1.0.20305</vt:lpwstr>
  </property>
</Properties>
</file>