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3250" windowHeight="13170"/>
  </bookViews>
  <sheets>
    <sheet name="采购需求清单" sheetId="2"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4" i="2"/>
  <c r="G7" i="2" l="1"/>
</calcChain>
</file>

<file path=xl/sharedStrings.xml><?xml version="1.0" encoding="utf-8"?>
<sst xmlns="http://schemas.openxmlformats.org/spreadsheetml/2006/main" count="19" uniqueCount="19">
  <si>
    <t>期望单价（元）</t>
    <phoneticPr fontId="1" type="noConversion"/>
  </si>
  <si>
    <r>
      <rPr>
        <sz val="10"/>
        <rFont val="宋体"/>
        <family val="3"/>
        <charset val="134"/>
      </rPr>
      <t>个</t>
    </r>
  </si>
  <si>
    <t>期望总价（元）</t>
    <phoneticPr fontId="1" type="noConversion"/>
  </si>
  <si>
    <t>合计</t>
    <phoneticPr fontId="1" type="noConversion"/>
  </si>
  <si>
    <t>序号</t>
    <phoneticPr fontId="1" type="noConversion"/>
  </si>
  <si>
    <t>套</t>
    <phoneticPr fontId="1" type="noConversion"/>
  </si>
  <si>
    <t>采购需求清单</t>
    <phoneticPr fontId="1" type="noConversion"/>
  </si>
  <si>
    <t>项目名称：外国语学院触控一体机设备采购</t>
    <phoneticPr fontId="1" type="noConversion"/>
  </si>
  <si>
    <t>*数量</t>
  </si>
  <si>
    <t>*计量单位</t>
  </si>
  <si>
    <r>
      <t xml:space="preserve">采购目录
</t>
    </r>
    <r>
      <rPr>
        <b/>
        <sz val="9"/>
        <rFont val="宋体"/>
        <family val="3"/>
        <charset val="134"/>
        <scheme val="minor"/>
      </rPr>
      <t>（请在另一文档中查找填写）</t>
    </r>
    <phoneticPr fontId="1" type="noConversion"/>
  </si>
  <si>
    <t>技术需求：
一、整机屏幕设计
1、整机采用一体设计，外部无任何可见内部功能模块连接线。整机采用全金属外壳设计，边角采用弧形设计，表面无尖锐边缘或凸起。
2、整机屏幕边缘采用金属圆角包边防护，整机背板采用金属材质，有效屏蔽内部电路器件辐射；防潮耐盐雾蚀锈，适应多种教学环境。
3、整机屏幕采用≥86英寸液晶显示器，采用UHD超高清LED液晶屏，显示比例16:9，分辨率3840×2160，色域覆盖率（NTSC）≥72%，灰度等级≥256级。
4、整机采用全物理钢化玻璃，有效保护屏幕显示画面，采用防眩光玻璃，屏幕支持防眩光功能，钢化玻璃表面硬度≥9H。
5、整机背光系统支持DC调光方式，多级亮度调节，支持白颜色背景下最暗亮度≤100nit，用于提升显示对比度
6、整机采用硬件低蓝光背光技术，在源头减少有害蓝光波段能量，蓝光占比（有害蓝光415～455nm能量综合）/（整体蓝光400～500能量综合）≤50%，低蓝光保护显示不偏色、不泛黄。
7、整机支持支持可自定义图像设置，可对对比度、屏幕色温、图像亮度、亮度范围、色彩空间进行更进一步调节设置。
8、整机全通道支持纸质护眼模式，可实现画面纹理的实时调整；支持纸质纹理：牛皮纸、素描纸、宣纸、水彩纸；支持透明度调节；支持色温调节。（投标时须提供加盖供应商公章的国家认可的第三方检测机构出具的关于该功能检测报告复印件）
9、整机支持色彩空间可选，包含标准模式和sRGB模式，在sRGB模式下可做到高色准△E≤1.0。（投标时须提供加盖供应商公章的国家认可的第三方检测机构出具的关于该功能检测报告复印件）
10、侧置输入接口具备≥2路HDMI、≥1路RS232、≥1路USB接口。
11、侧置输出接口具备≥1路音频输出、≥1路触控USB输出。
12、前置输入接口≥3路USB接口（包含≥1路Type-C、≥2路USB），前置USB接口支持Android系统、Windows系统读取外接移动存储设备。
13、整机具备前置Type-C接口，type-C 支持最大充电功率15W，通过Type-C接口实现音视频输入，外接电脑设备经双头Type-C线连接至整机，即可把外接电脑设备画面投到整机上，同时在整机上操作画面，可实现触摸电脑的操作，无需再连接触控USB线。（投标时须提供加盖供应商公章的国家认可的第三方检测机构出具的关于该功能检测报告复印件）
二、整机教学功能要求
1、支持标准、听力、观影和AI空间感知音效模式，AI空间感知音效模式可通过内置麦克风采集教室物理环境声音，自动生成符合当前教室物理环境的频段、音量、音效。（投标时须提供加盖供应商公章的国家认可的第三方检测机构出具的关于该功能检测报告复印件）
2、整机可选择高级音效设置，支持在左右声道平衡显示范围中进行更改；中低频段显示调节范围125Hz～1KHz，高频段显示调节范围 2KHz～16KHz，分贝显示-12dB～12dB 调节范围。
3、整机上边框内置非独立式摄像头，采用一体化集成设计，摄像头数量≥4个。
4、上边框内置非独立式≥3个智能拼接摄像头，视场角≥141度，水平视场角≥139度，支持输出≥8192×2048分辨率的照片和视频，支持画面畸变矫正功能 。（投标时须提供加盖供应商公章的国家认可的第三方检测机构出具的关于该功能检测报告复印件）
5、整机内置至少三个摄像头，像素值均大于800 万，同时输出至少 3 路视频流，同时支持课堂远程巡课、课堂教学数据采集、本地画面预览（拍照或视频录制）。（投标时须提供加盖供应商公章的国家认可的第三方检测机构出具的关于该功能检测报告复印件）
6、具备摄像头工作指示灯，摄像头运行时，有指示灯提示。
7、整机扬声器在100%音量下，可做到1米处声压级≥88db，10米处声压级≥79dB。
8、整机设备自带地震预警软件。支持在地震预警页面中获取位置，可以手动进行位置校准。支持在地震预警页面中选择提醒阈值。支持在地震预警界面中开启和关闭地震预警服务。
9、整机内置2.2声道扬声器，位于设备上边框，顶置朝前发声，前朝向≥10W高音扬声器≥2个，上朝向≥20W中低音扬声器≥2个，额定总功率≥60W。采用缝隙发声技术，喇叭采用槽式开口设计，不大于5.8mm。（投标时须提供加盖供应商公章的国家认可的第三方检测机构出具的关于该功能检测报告复印件）
10、整机内置非独立外扩展的8阵列麦克风，拾音角度≥180°，可用于对教室环境音频进行采集，拾音距离≥12m。（投标时须提供加盖供应商公章的国家认可的第三方检测机构出具的关于该功能检测报告复印件）
11、整机上边框内置非独立的广角高清摄像头，在距离整机1.7米情况下，且拍摄范围可以覆盖摄像头垂直法线左右距离大于等于4米，可以实现人脸识别。
12、整机上边框内置非独式广角摄像头和智能拼接摄像头， 均支持 3D 降噪算法和数字宽动态范围成像WDR 技术，支持输出 MJPG、 H.264 视频格式。
13、整机摄像头支持人脸识别、清点人数、随机抽人；识别所有学生，显示标记，然后随机抽选，同时显示标记不少于60人。
14、三合一电源按键，同一电源物理按键完成Android系统和Windows系统的开机、节能熄屏、关机操作；关机状态下按按键开机；开机状态下按按键实现节能熄屏/唤醒，长按按键实现关机。
15、设备支持通过前置面板物理按键一键启动录屏功能，可将屏幕中显示的课件、音频内容与人声同时录制。
16、整机支持至少5个自定义前置按键，“设置”、“音量-”，“音量+”，“录屏”，“护眼”按键，可通过自定义设置实现前置面板功能按键一键启用任一全局小工具（批注、截屏、计时、降半屏、放大镜、倒数日、日历）、快捷开关（节能模式、纸质护眼模式、经典护眼模式、自动亮度模式）、课堂智能反馈。
三、多媒体教学设计
1、整机全通道侧边栏快捷菜单包含如下小工具：批注、降半屏、截屏、放大镜、倒计时、日历、聚光灯、秒表、冻屏、倒数日、答题、节拍器。
2、整机全通道侧边栏支持使用批注小工具进行批注讲解，可切换书写笔颜色、截屏保存批注内容、清屏，可根据手与屏幕的接触面积自动调整板擦工具的大小。
3、整机全通道侧边栏快捷菜单支持快捷调节音量、亮度，支持自动亮度模式，支持点击静音按钮静音。
四、整机系统设计
（一）电脑系统
1、CPU：搭载Intel  酷睿系列≥ i7CPU。
2、内存：16GB DDR4笔记本内存或以上配置。
3、硬盘：512GB或以上SSD固态硬盘。
4、PC模块可抽拉式插入整机，可实现无单独接线的插拔，和整机的连接采用万兆级接口，传输速率≥10Gbps。
5、采用按压式卡扣，无需工具就可快速拆卸电脑模块。
6、PC模块的USB接口须为冗余备份接口，在正常使用整机的内置摄像头、内置麦克风功能时，USB接口不被占用，确保教师有足够的接口外接存储设备及显示设备。
7、具有独立非外扩展的视频输出接口：≥1路HDMI 。
8、具有独立非外拓展的电脑 USB 接口：至少具备 3个USB3.0 接口。
9、整机具备供电保护模块，能够检测内置电脑是否插好在位，在内置电脑未在位的情况下，内置电脑无法上电工作。
（二）嵌入式系统
1、嵌入式系统版本不低于Android 13，内存≥2GB，存储空间≥8GB。
2、嵌入式Android操作系统下，白板支持对已经书写的笔迹和形状的颜色进行更换。
3、在嵌入式系统下使用白板软件时，整机可自行调节屏幕亮度
4、嵌入式Android操作系统下，互动白板支持不同背景颜色，同时提供学科背景，如：五线谱、信纸、田字格、英文格、篮球和足球场地平面图。
5、无PC状态下，嵌入式系统内置互动白板支持十笔书写及手掌擦除（手掌擦除面积根据手掌与屏幕的接触面大小自动调整），白板书写内容可以PDF、IWB和SVG格式导出。支持10种以上平面图形工具。支持8种以上立体图形工具。
6、无PC状态下，嵌入式系统内置互动白板支持全局漫游，并能在工具栏中对全局内容进行预览和移动。
7、无PC状态下，嵌入式Android操作系统下可使用白板书写、WPS软件和网页浏览。</t>
    <phoneticPr fontId="1" type="noConversion"/>
  </si>
  <si>
    <r>
      <t xml:space="preserve">A02020800  </t>
    </r>
    <r>
      <rPr>
        <sz val="10"/>
        <rFont val="宋体"/>
        <family val="3"/>
        <charset val="134"/>
      </rPr>
      <t>触控一体机</t>
    </r>
    <phoneticPr fontId="1" type="noConversion"/>
  </si>
  <si>
    <t>技术需求：
一、硬件要求
1、整体结构上采取左、右光能黑板+中间触控一体机的组合方式（ABA放置样式）。单块光能教学板产品尺寸≥1290（长）*1158（高）mm。
2、光能黑板依靠压力改变液晶分子排布，使用任何硬度适中的物体均可书写，书写压力50-300g，笔迹粗细大于4mm，书写延时≤7ms，无需任何耗材，杜绝粉尘污染，消除粉尘对老师和学生构成的健康危害。贴合教师使用习惯，每套光能黑板配备书写笔工具，单点书写10万次后无划痕。
3、依靠反射外界自然光线，显示绿色字迹，无背光，长时间观看眼睛不易疲劳，呵护视力。书写笔迹可视距离40米，可视角度≥145°，对比度680:1。（投标时须提供加盖供应商公章的国家认可CMA &amp; CNAS资质的第三方检测报告）
4、光能黑板应避免眩光，光泽度不高于26，透光率不低于87%，雾度不高于40%。（投标时须提供加盖供应商公章的国家认可CMA &amp; CNAS资质的第三方检测报告）
5、一键擦除：光能板正面配有一个擦除按键，按下瞬间清除黑板字迹，减少师生擦拭黑板负担。为提高教学效率，一键清除时间不大于0.2秒。
6、局部擦除：可使用板擦和手势对错误字迹进行局部擦除，擦除精度小于10mm*10mm，擦除延时＜60ms（投标时须提供加盖供应商公章的国家认可的CNAS和CMA资质第三方检测报告）。光能板具有独立供电装置，可在液晶屏关机的情况下独立使用，不影响局部擦除功能。
7、为保证停电情况下仍可正常使用，内置可拆卸18650型号充电锂电池，电池容量≥2600mAh，且通过电池试验。
8、光能黑板应符合GB/T17618-2015标准，防静电等级不小于B级，辐射抗扰等级不小于A级，防雷击等级不小于B级，突然断电安全等级不小于B级。
9、光能黑板应符合GB 9254-2008标准，线缆辐射和空间辐射伤害均不小于B级。
10、光能黑板运行时内部温度需经过温度试验，且最大温度不得高于65℃。
11、抗UV强度：使用UVA340荧光紫外灯，辐照度（0.89±0.02）W/㎡@340nm）,板温度60℃,2个循环，24小时，产品无褪色、变色，表面无可见光泽度改变或阴影。
12、光能黑板通过低温-30℃，高温80℃，恒定湿热40℃、95%RH测试，产品外观无异样，功能正常。（投标时须提供加盖供应商公章的国家认可CMA &amp; CNAS资质的第三方检测报告）
13、光能黑板书写区域可吸附图钉及教学小工具。
14、光能黑板配备与竖框同色册封，保证多媒体设备后方布线不外漏有效保护师生安全及整体美观。
15、边框采用铝合金材质，坚固耐用，具有较好的耐腐蚀特性，延长了产品使用寿命。为师生健康考虑，产品甲醛释放量不大于0.15mg/L。
16、设计简洁，采用一体式按键指示灯，可通过不同颜色、闪烁等方式表示擦除、电量不足等工作状态。每块光能黑板具备DC接口*2和USB接口*2，方便用户使用。
17、数字光能板产品表面应光滑平整，不得有波纹、龟裂、针孔、斑痕、折痕及凹凸不平、气泡、博落等缺陷，暴露在外在的部位，边缘不小于5mm的圆角。
18、日常维护：使用日常洗涤剂或消毒剂温水，擦拭书写板的书写面后，书写面应不变色，表皮不脱落。
二、软件要求
1、同步互联：左、右光能黑板可与触控一体机进行互动，将光能黑板的内容与触控一体机无缝连接，教师在光能黑板上的书写内容可同步显示在触控一体机上。
2、颜色切换：可设置不同的软件端笔迹颜色，可实现老师对于教学重点的标识及批注；
3、板书记录：可同步传输老师的板书到软件界面；按下清除键后，板面和软件端的笔迹均可以被清除；点击“前一页”可找回清除掉的板书；
4、单双页切换：两种光能黑板的书写记录模式，支持单板书写记录内容为一个单页面，也可以支持双板同时书写时记录在一个页面上；
5、桌面切换：黑板书写内容和屏体显示内容可一键切换，不影响老师正常授课操作。
6、一键保存：支持将板书内容保存为PDF文档，便于学校对课堂板书的管理和传递。无需花费时间找存储路径，点击“打开”，直接进入存储位置，快速找到存储文件。</t>
    <phoneticPr fontId="1" type="noConversion"/>
  </si>
  <si>
    <r>
      <t xml:space="preserve">A02020800  </t>
    </r>
    <r>
      <rPr>
        <sz val="10"/>
        <rFont val="宋体"/>
        <family val="1"/>
        <charset val="134"/>
      </rPr>
      <t>触控一体机</t>
    </r>
    <phoneticPr fontId="1" type="noConversion"/>
  </si>
  <si>
    <t>*需求名称</t>
    <phoneticPr fontId="1" type="noConversion"/>
  </si>
  <si>
    <t>*规格描述</t>
    <phoneticPr fontId="1" type="noConversion"/>
  </si>
  <si>
    <t>触控一体机-1</t>
    <phoneticPr fontId="1" type="noConversion"/>
  </si>
  <si>
    <r>
      <rPr>
        <sz val="10"/>
        <rFont val="宋体"/>
        <family val="1"/>
        <charset val="134"/>
      </rPr>
      <t>触控一体机</t>
    </r>
    <r>
      <rPr>
        <sz val="10"/>
        <rFont val="Times New Roman"/>
        <family val="1"/>
      </rPr>
      <t>-2</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</si>
</sst>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00_);[Red]\(&quot;¥&quot;#,##0.00\)"/>
    <numFmt numFmtId="177" formatCode="\¥#,##0.00_);[Red]\(\¥#,##0.00\)"/>
    <numFmt numFmtId="178" formatCode="0_);[Red]\(0\)"/>
    <numFmt numFmtId="179" formatCode="#,##0_);[Red]\(#,##0\)"/>
  </numFmts>
  <fonts count="14" x14ac:knownFonts="1">
    <font>
      <sz val="12"/>
      <color theme="1"/>
      <name val="宋体"/>
      <charset val="134"/>
      <scheme val="minor"/>
    </font>
    <font>
      <sz val="9"/>
      <name val="宋体"/>
      <family val="3"/>
      <charset val="134"/>
      <scheme val="minor"/>
    </font>
    <font>
      <sz val="12"/>
      <name val="微软雅黑"/>
      <family val="2"/>
      <charset val="134"/>
    </font>
    <font>
      <sz val="12"/>
      <name val="宋体"/>
      <family val="3"/>
      <charset val="134"/>
      <scheme val="minor"/>
    </font>
    <font>
      <b/>
      <sz val="12"/>
      <name val="宋体"/>
      <family val="3"/>
      <charset val="134"/>
      <scheme val="minor"/>
    </font>
    <font>
      <sz val="10"/>
      <name val="Times New Roman"/>
      <family val="1"/>
    </font>
    <font>
      <sz val="10"/>
      <name val="宋体"/>
      <family val="3"/>
      <charset val="134"/>
    </font>
    <font>
      <sz val="10"/>
      <name val="Times New Roman"/>
      <family val="3"/>
      <charset val="134"/>
    </font>
    <font>
      <b/>
      <sz val="14"/>
      <name val="宋体"/>
      <family val="3"/>
      <charset val="134"/>
      <scheme val="minor"/>
    </font>
    <font>
      <sz val="10"/>
      <name val="Times New Roman"/>
      <family val="1"/>
      <charset val="134"/>
    </font>
    <font>
      <sz val="10"/>
      <name val="宋体"/>
      <family val="1"/>
      <charset val="134"/>
    </font>
    <font>
      <sz val="10"/>
      <name val="宋体"/>
      <family val="3"/>
      <charset val="134"/>
      <scheme val="minor"/>
    </font>
    <font>
      <b/>
      <sz val="12"/>
      <name val="微软雅黑"/>
      <family val="2"/>
      <charset val="134"/>
    </font>
    <font>
      <b/>
      <sz val="9"/>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22"/>
      </left>
      <right style="thin">
        <color indexed="22"/>
      </right>
      <top/>
      <bottom style="thin">
        <color indexed="22"/>
      </bottom>
      <diagonal/>
    </border>
    <border>
      <left style="thin">
        <color auto="1"/>
      </left>
      <right style="thin">
        <color auto="1"/>
      </right>
      <top style="thin">
        <color auto="1"/>
      </top>
      <bottom style="thin">
        <color auto="1"/>
      </bottom>
      <diagonal/>
    </border>
    <border>
      <left/>
      <right style="thin">
        <color indexed="22"/>
      </right>
      <top/>
      <bottom style="thin">
        <color indexed="2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0">
    <xf numFmtId="0" fontId="0" fillId="0" borderId="0" xfId="0">
      <alignment vertical="center"/>
    </xf>
    <xf numFmtId="0" fontId="2" fillId="2" borderId="1" xfId="0" applyFont="1" applyFill="1" applyBorder="1" applyAlignment="1">
      <alignment horizontal="center"/>
    </xf>
    <xf numFmtId="178" fontId="2" fillId="2" borderId="1" xfId="0" applyNumberFormat="1" applyFont="1" applyFill="1" applyBorder="1" applyAlignment="1">
      <alignment horizontal="center"/>
    </xf>
    <xf numFmtId="0" fontId="3" fillId="2" borderId="1" xfId="0" applyFont="1" applyFill="1" applyBorder="1" applyAlignment="1">
      <alignment horizontal="center"/>
    </xf>
    <xf numFmtId="0" fontId="4" fillId="2" borderId="1" xfId="0" applyFont="1" applyFill="1" applyBorder="1" applyAlignment="1">
      <alignment horizontal="center"/>
    </xf>
    <xf numFmtId="0" fontId="3"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xf>
    <xf numFmtId="176" fontId="5" fillId="2" borderId="2" xfId="0" applyNumberFormat="1" applyFont="1" applyFill="1" applyBorder="1" applyAlignment="1">
      <alignment horizontal="center" vertical="center" wrapText="1"/>
    </xf>
    <xf numFmtId="0" fontId="4" fillId="2" borderId="3" xfId="0" applyFont="1" applyFill="1" applyBorder="1" applyAlignment="1">
      <alignment horizontal="center"/>
    </xf>
    <xf numFmtId="0" fontId="3" fillId="0" borderId="0" xfId="0" applyFont="1">
      <alignment vertical="center"/>
    </xf>
    <xf numFmtId="0" fontId="2" fillId="0" borderId="1" xfId="0" applyFont="1" applyBorder="1" applyAlignment="1">
      <alignment horizontal="center"/>
    </xf>
    <xf numFmtId="0" fontId="4"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79" fontId="5" fillId="2"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77" fontId="5"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11" fillId="3" borderId="2" xfId="0" applyFont="1" applyFill="1" applyBorder="1" applyAlignment="1">
      <alignment horizontal="left" vertical="center" wrapText="1"/>
    </xf>
    <xf numFmtId="0" fontId="12" fillId="0" borderId="2" xfId="0" applyFont="1" applyBorder="1" applyAlignment="1">
      <alignment horizontal="center" vertical="center" wrapText="1"/>
    </xf>
    <xf numFmtId="178" fontId="12" fillId="0" borderId="2" xfId="0" applyNumberFormat="1" applyFont="1" applyBorder="1" applyAlignment="1">
      <alignment horizontal="center" vertical="center" wrapText="1"/>
    </xf>
    <xf numFmtId="177" fontId="12" fillId="0" borderId="2" xfId="0" applyNumberFormat="1" applyFont="1" applyBorder="1" applyAlignment="1">
      <alignment horizontal="center" vertical="center" wrapText="1"/>
    </xf>
    <xf numFmtId="177" fontId="2" fillId="0" borderId="1" xfId="0" applyNumberFormat="1" applyFont="1" applyBorder="1" applyAlignment="1">
      <alignment horizontal="center"/>
    </xf>
    <xf numFmtId="177" fontId="2" fillId="2" borderId="1" xfId="0" applyNumberFormat="1" applyFont="1" applyFill="1" applyBorder="1" applyAlignment="1">
      <alignment horizontal="center"/>
    </xf>
    <xf numFmtId="0" fontId="8" fillId="0" borderId="0" xfId="0" applyFont="1" applyAlignment="1">
      <alignment horizontal="center" vertical="center"/>
    </xf>
    <xf numFmtId="0" fontId="4" fillId="0" borderId="0" xfId="0" applyFont="1" applyAlignment="1">
      <alignment horizontal="left"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2" borderId="4" xfId="0" applyNumberFormat="1" applyFont="1" applyFill="1" applyBorder="1" applyAlignment="1">
      <alignment horizontal="center" vertical="center" wrapText="1"/>
    </xf>
    <xf numFmtId="176" fontId="5" fillId="2" borderId="5"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tabSelected="1" topLeftCell="A6" zoomScaleNormal="100" workbookViewId="0">
      <selection activeCell="E7" sqref="E7"/>
    </sheetView>
  </sheetViews>
  <sheetFormatPr defaultColWidth="9.125" defaultRowHeight="17.25" x14ac:dyDescent="0.3"/>
  <cols>
    <col min="1" max="1" width="4.75" style="3" customWidth="1"/>
    <col min="2" max="2" width="17.25" style="13" customWidth="1"/>
    <col min="3" max="3" width="86" style="1" customWidth="1"/>
    <col min="4" max="4" width="9" style="2" customWidth="1"/>
    <col min="5" max="5" width="7.5" style="1" customWidth="1"/>
    <col min="6" max="6" width="11.75" style="24" customWidth="1"/>
    <col min="7" max="7" width="12.625" style="25" customWidth="1"/>
    <col min="8" max="8" width="12.125" style="3" customWidth="1"/>
    <col min="9" max="11" width="9.125" style="3" customWidth="1"/>
    <col min="12" max="16384" width="9.125" style="3"/>
  </cols>
  <sheetData>
    <row r="1" spans="1:9" s="12" customFormat="1" ht="18" customHeight="1" x14ac:dyDescent="0.15">
      <c r="A1" s="26" t="s">
        <v>6</v>
      </c>
      <c r="B1" s="26"/>
      <c r="C1" s="26"/>
      <c r="D1" s="26"/>
      <c r="E1" s="26"/>
      <c r="F1" s="26"/>
      <c r="G1" s="26"/>
      <c r="H1" s="26"/>
    </row>
    <row r="2" spans="1:9" s="12" customFormat="1" ht="24.75" customHeight="1" x14ac:dyDescent="0.15">
      <c r="A2" s="27" t="s">
        <v>7</v>
      </c>
      <c r="B2" s="27"/>
      <c r="C2" s="27"/>
      <c r="D2" s="27"/>
      <c r="E2" s="27"/>
      <c r="F2" s="27"/>
      <c r="G2" s="27"/>
      <c r="H2" s="27"/>
    </row>
    <row r="3" spans="1:9" s="4" customFormat="1" ht="39.75" customHeight="1" x14ac:dyDescent="0.15">
      <c r="A3" s="21" t="s">
        <v>4</v>
      </c>
      <c r="B3" s="21" t="s">
        <v>15</v>
      </c>
      <c r="C3" s="21" t="s">
        <v>16</v>
      </c>
      <c r="D3" s="22" t="s">
        <v>8</v>
      </c>
      <c r="E3" s="21" t="s">
        <v>9</v>
      </c>
      <c r="F3" s="23" t="s">
        <v>0</v>
      </c>
      <c r="G3" s="23" t="s">
        <v>2</v>
      </c>
      <c r="H3" s="14" t="s">
        <v>10</v>
      </c>
      <c r="I3" s="11"/>
    </row>
    <row r="4" spans="1:9" s="5" customFormat="1" ht="409.5" customHeight="1" x14ac:dyDescent="0.15">
      <c r="A4" s="30">
        <v>1</v>
      </c>
      <c r="B4" s="28" t="s">
        <v>17</v>
      </c>
      <c r="C4" s="32" t="s">
        <v>11</v>
      </c>
      <c r="D4" s="34">
        <v>3</v>
      </c>
      <c r="E4" s="34" t="s">
        <v>1</v>
      </c>
      <c r="F4" s="36">
        <v>34600</v>
      </c>
      <c r="G4" s="38">
        <f>D4*F4</f>
        <v>103800</v>
      </c>
      <c r="H4" s="34" t="s">
        <v>12</v>
      </c>
      <c r="I4" s="8"/>
    </row>
    <row r="5" spans="1:9" s="5" customFormat="1" ht="409.5" customHeight="1" x14ac:dyDescent="0.15">
      <c r="A5" s="31"/>
      <c r="B5" s="29"/>
      <c r="C5" s="33"/>
      <c r="D5" s="35"/>
      <c r="E5" s="35"/>
      <c r="F5" s="37"/>
      <c r="G5" s="39"/>
      <c r="H5" s="35"/>
      <c r="I5" s="8"/>
    </row>
    <row r="6" spans="1:9" ht="409.5" customHeight="1" x14ac:dyDescent="0.15">
      <c r="A6" s="15">
        <v>2</v>
      </c>
      <c r="B6" s="19" t="s">
        <v>18</v>
      </c>
      <c r="C6" s="20" t="s">
        <v>13</v>
      </c>
      <c r="D6" s="6">
        <v>13</v>
      </c>
      <c r="E6" s="17" t="s">
        <v>5</v>
      </c>
      <c r="F6" s="18">
        <v>13400</v>
      </c>
      <c r="G6" s="10">
        <f>D6*F6</f>
        <v>174200</v>
      </c>
      <c r="H6" s="7" t="s">
        <v>14</v>
      </c>
      <c r="I6" s="9"/>
    </row>
    <row r="7" spans="1:9" ht="68.25" customHeight="1" x14ac:dyDescent="0.15">
      <c r="A7" s="10"/>
      <c r="B7" s="10"/>
      <c r="C7" s="10" t="s">
        <v>3</v>
      </c>
      <c r="D7" s="16">
        <v>16</v>
      </c>
      <c r="E7" s="10"/>
      <c r="F7" s="10"/>
      <c r="G7" s="10">
        <f>SUM(G4:G6)</f>
        <v>278000</v>
      </c>
      <c r="H7" s="10"/>
      <c r="I7" s="9"/>
    </row>
  </sheetData>
  <mergeCells count="10">
    <mergeCell ref="A1:H1"/>
    <mergeCell ref="A2:H2"/>
    <mergeCell ref="B4:B5"/>
    <mergeCell ref="A4:A5"/>
    <mergeCell ref="C4:C5"/>
    <mergeCell ref="D4:D5"/>
    <mergeCell ref="E4:E5"/>
    <mergeCell ref="F4:F5"/>
    <mergeCell ref="G4:G5"/>
    <mergeCell ref="H4:H5"/>
  </mergeCells>
  <phoneticPr fontId="1" type="noConversion"/>
  <dataValidations count="5">
    <dataValidation type="whole" operator="greaterThanOrEqual" allowBlank="1" showInputMessage="1" showErrorMessage="1" sqref="D7:D1048576 D3">
      <formula1>0</formula1>
    </dataValidation>
    <dataValidation type="list" allowBlank="1" showInputMessage="1" showErrorMessage="1" sqref="E4 E6">
      <formula1>"套,台,个,件,把,本,部,册,打,袋,顶,栋,朵,份,幅,个,根,管,罐,架,件,节,具,棵,颗,块,粒,辆,列,枚,面,盘,片,瓶,扇,台,条,桶,位,箱,盏,张,支,枝,只,株,座,包,千克,克,毫克,吨,公斤,米,千米、公里,厘米,毫米,纳米,海里,立方米,立方千米、立方公里,立方厘米,立方毫米,升,毫升,平方米,平方千米、平方公里,平方厘米,平方毫米,公顷,bit,B,KB,MB,GB,TB,PB,分,角,元,万元,毫秒,秒,分,时,日,月,年,世纪,摄氏度,华氏度,开尔文,批,项"</formula1>
    </dataValidation>
    <dataValidation type="decimal" allowBlank="1" showInputMessage="1" showErrorMessage="1" sqref="D4 D6"/>
    <dataValidation type="decimal" operator="greaterThanOrEqual" allowBlank="1" showInputMessage="1" showErrorMessage="1" sqref="F6:F1048576 F4 G4 G6:G1048576">
      <formula1>0</formula1>
    </dataValidation>
    <dataValidation operator="greaterThanOrEqual" allowBlank="1" showInputMessage="1" showErrorMessage="1" sqref="F3:G3"/>
  </dataValidations>
  <pageMargins left="0.25" right="0.25"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采购需求清单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guoliang</dc:creator>
  <cp:lastModifiedBy>Windows 用户</cp:lastModifiedBy>
  <cp:lastPrinted>2024-06-14T08:30:34Z</cp:lastPrinted>
  <dcterms:created xsi:type="dcterms:W3CDTF">2019-08-01T01:41:00Z</dcterms:created>
  <dcterms:modified xsi:type="dcterms:W3CDTF">2024-07-02T12:27:29Z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2052-1.5.0.2161</vt:lpwstr>
  </property>
</Properties>
</file>