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847"/>
  </bookViews>
  <sheets>
    <sheet name="清单"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<sst xmlns="http://schemas.openxmlformats.org/spreadsheetml/2006/main" count="64" uniqueCount="51">
  <si>
    <t>清单采购需求一览表</t>
  </si>
  <si>
    <t xml:space="preserve">说明：
1.供应商提供的产品实质上应相当于或优于本表中的技术参数性能配置要求，不允许出现负偏离，否则竞标无效。
2.本表的技术参数及性能配置不明确或有误的，供应商请以详细、正确的技术参数性能配置同时填写报价表和技术响应及偏离情况说明表。
3.采购需求和商务条款中标注“★”号的内容为实质性要求和条件，必须满足或优于，否则视为无效竞标处理。
</t>
  </si>
  <si>
    <t>序号</t>
  </si>
  <si>
    <t>设备名称</t>
  </si>
  <si>
    <t>品牌</t>
  </si>
  <si>
    <t>型号</t>
  </si>
  <si>
    <t>关键技术参数</t>
  </si>
  <si>
    <t>单位</t>
  </si>
  <si>
    <t>数量</t>
  </si>
  <si>
    <t>单价</t>
  </si>
  <si>
    <t>总价</t>
  </si>
  <si>
    <t>备注</t>
  </si>
  <si>
    <t>一、刑庭音频改造</t>
  </si>
  <si>
    <t>桌面式鹅颈式
麦克风</t>
  </si>
  <si>
    <t>LVB</t>
  </si>
  <si>
    <t>LA-3037</t>
  </si>
  <si>
    <t>专业会议麦克风
换能方式：电容式
指向性：心型指向
频率响应：20Hz-18KHz
输出阻抗（欧姆）：75Ω 
灵敏度：-40dB±2dB
供电电压：DC3V/幻象48V
咪管长度：410mm
咪线长度、配置：8米双芯、卡龙母+卡龙公
单支话筒重量：0.78KG
输出、指示：平衡、座灯、管灯
开关：电子轻触
抗手机、电磁、高频干扰
出厂配置：话筒、咪线、防风绵、说明书、合格证、保修卡、转换插</t>
  </si>
  <si>
    <t>只</t>
  </si>
  <si>
    <t>手持有线话筒</t>
  </si>
  <si>
    <t>LB-507</t>
  </si>
  <si>
    <t>参数：
类型：动圈式
指向性：单一指向
频率响应：100-14000Hz
灵敏度：-73dB（±3dB）
阻抗：600Ω（±30%）</t>
  </si>
  <si>
    <t>落地式手持话筒支架</t>
  </si>
  <si>
    <t>LB-521</t>
  </si>
  <si>
    <t>支</t>
  </si>
  <si>
    <t>人声修正器</t>
  </si>
  <si>
    <t>FLAMMA</t>
  </si>
  <si>
    <t>FV03</t>
  </si>
  <si>
    <t>可选男声、女声、童声、机器人声等。</t>
  </si>
  <si>
    <t>台</t>
  </si>
  <si>
    <t>16路调音台</t>
  </si>
  <si>
    <t>LM-16MIX-3A</t>
  </si>
  <si>
    <t>1.★输入≥16路,≥14路单声道，≥1组立体声（须设备生产厂家提供证明材料并加盖公章）；
2.★每通道等同或优于1*5段LED电平信号指示表（须设备生产厂家提供证明材料并加盖公章）；
3.等同或优于2*12段点距LED电平表；
4.内置数字效果,DSP算法,≥99种编程,PARAMETER控制器；
5.★具备USB音频，等同或优于2IN/2OUT:USB2.0兼容 采样率:大192kHz,Bit深度：24-bit（须设备生产厂家提供证明材料并加盖公章）；
6.幻象电源：电压+48V，每通道独立控；
7.无损USB音乐播放器,支持解码格式:WAV,WMA,APE,FLAC,MP3；
8.双通道耳机监听；
9.≥3组AUX SEND辅助输出；
10.≥1组TRTURN返回功能输入；
11.≥1组针式RCA立体声输入；
12.≥1组针式RC立体声录音输出；
13.≥2路GROUP OUT编组输出。</t>
  </si>
  <si>
    <t>智能音频分配器</t>
  </si>
  <si>
    <t>LB-522</t>
  </si>
  <si>
    <t>功能特点
八通道混音器具有8路信号输入，8路独立的增益调节，8路独立的音量控制、8路独立音频输出和一个混合输出，48V幻想电源，可以适应不同的麦克风和音频信号输入；
特别适合法庭、银行.会议.学校等需要单独音源处理和录音场合使用。
技术参数
前级输出阻抗：2.2KΩ
最大输入电平：MIC 12 dBV 
最大输出电平：LINE 16 dBV 
最大增益：62 dB
频率响应：20Hz-20KHz
失真度：≤0.5
信噪比：78dB
幻象电源：+48V
消耗：25W
尺寸：434*235*43mm
重量：3.2kg</t>
  </si>
  <si>
    <t>线缆辅材</t>
  </si>
  <si>
    <t>国产</t>
  </si>
  <si>
    <t>定制</t>
  </si>
  <si>
    <t>话筒线、音频接头、线槽、管材等</t>
  </si>
  <si>
    <t>项</t>
  </si>
  <si>
    <t>安装调试费</t>
  </si>
  <si>
    <t>线槽线缆敷设、设备安装连接及调试</t>
  </si>
  <si>
    <t>单项合计</t>
  </si>
  <si>
    <t>二、庭审语音识别系统</t>
  </si>
  <si>
    <t>庭审版语音识别</t>
  </si>
  <si>
    <t>科达</t>
  </si>
  <si>
    <t xml:space="preserve">(一)客户端支持嵌入庭审系统，并满足如下要求：
★1、实现调用自治区高院语音识别统一管理服务平台引擎进行语音转写；具备多角色语音转写文字、庭审笔录智能修正、发言、禁言状态控制、笔录模板
导入、一键排版、笔录导出/打印等功能；
★2、需在不增加任何成本的前提下与港口区人民法院本地庭审业务系统无缝对接。
(二)系统满足如下要求：
1. 支持扩展 12 路的语音信号输入及角色定位，至少提供 12 路卡农口独立音频输入、不少于 12 路6.5mm 独立音频输出、不少于 1 路 6.5mm 独立混音
输出、RJ45、COM1 和 COM2 等多种输入输出接口；
2.支持每路独立音频输入配备独立 48V 供电开关、独立电位器旋钮和双位指示灯；
3.采用 Freescale Cortex TM A9 i.MX6 系列或同等性能嵌入式处理器；
4.USB 音频板传入 ARM 核心板数据规格：不低于 16K 16Bit；
5.板载不低于 1GB DDR3 高速内存，板载不低于 32GB flash 存储；
6.应内置千兆以太网卡，网络适应性强；
7.网口：至少有一个带屏蔽层千兆网口，用于网络传输；
8.串口：至少有一个支持对系统内部软件进行控制的调试接口；
</t>
  </si>
  <si>
    <t>套</t>
  </si>
  <si>
    <t>合计</t>
  </si>
  <si>
    <t>★商务条款</t>
  </si>
  <si>
    <t xml:space="preserve">一、售后服务要求
1、按国家有关产品“三包”规定执行“三包”，质保期除特别注明外，最短不得少于1年（自货物验收合格之日起计算）。
2、采购范围内的货物支持送货上门、安装调试合格、解决货物的使用过程出现的各种问题及提供技术指导。项目整体质保不少于壹年并提供本地驻点技术服务。
二、投标人要求
1.具备独立承担民事责任的能力。
2.具有良好的商业信誉和健全的财务会计制度；具有履行合同所必需的设备的专业技术能力；
3.有依法缴纳税收和社会保障资金的良好记录；
4.参加政府采购活动前三年内，在经营活动中没有重大违法记录；
三、其他要求
1、本项目需求一览表中带有“★”号的内容为实质性条款，必须满足或优于，否则竞标无效。
2、★本次采购为防城港市港口区人民法院语音识别系统扩容，为了保证系统兼容性，采购的“庭审版语音识别”，必须在不增加成本和外设的情况下支持与防城港市港口区人民法院原有“庭审业务系统”、“语音识别系统”、“音频扩声系统”无缝对接，竞价供应商应在报价前做好关于本项目的调研工作，并在报价时提供可以实现该对接功能的互联互通承诺函（格式自拟），并加盖竞价供应商公章及竞价设备“庭审版语音识别”生产厂家公章。在签订合同前，采购人对成交供应商所提供竞价“庭审版语音识别”产品的对接效果有疑问的，采购人有权要求成交供应商提供该产品进行对接测试，若成交供应商所提供“庭审版语音识别”产品的对接测试结果不能满足上述要求或者成交供应商不能够在规定时间内提供产品进行测试的，采购人将报上级监管部门核实处理，由此造成的一切损失由成交供应商承担，采购人保留进一步追究其法律责任的权利。
3、为保证货物是原装正品行货、全新未开封的产品，竞标时提供标注“★”号参数的设备对应的生产厂家针对本项目出具的有效供货证明，授权文件以及售后服务承诺函原件并加盖厂家公章。
4、★投标人须在投标文件中附上《廉洁承诺书》，做出不向采购单位工作人员行贿的承诺。未在投标文件中附上《廉洁承诺书》的视为投标无效。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</si>
</sst>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804]#,##0.0;[$¥-804]\-#,##0.0"/>
    <numFmt numFmtId="177" formatCode="_(\¥* #,##0_);_(\¥* \(#,##0\);_(\¥* &quot;-&quot;_);_(@_)"/>
    <numFmt numFmtId="178" formatCode="_ \¥* #,##0.00_ ;_ \¥* \-#,##0.00_ ;_ \¥* &quot;-&quot;??_ ;_ @_ "/>
    <numFmt numFmtId="179" formatCode="_-\¥\ * #,##0.00_-;\-\¥\ * #,##0.00_-;_-\¥\ * &quot;-&quot;??_-;_-@_-"/>
    <numFmt numFmtId="180" formatCode="\¥#,##0_);[Red]\(\¥#,##0\)"/>
  </numFmts>
  <fonts count="70">
    <font>
      <sz val="11"/>
      <color theme="1"/>
      <name val="DengXian"/>
      <charset val="134"/>
      <scheme val="minor"/>
    </font>
    <font>
      <sz val="10"/>
      <name val="宋体"/>
      <charset val="134"/>
    </font>
    <font>
      <b/>
      <sz val="10"/>
      <name val="宋体"/>
      <charset val="134"/>
    </font>
    <font>
      <b/>
      <sz val="10"/>
      <name val="宋体"/>
      <charset val="134"/>
    </font>
    <font>
      <b/>
      <sz val="11"/>
      <name val="宋体"/>
      <charset val="134"/>
    </font>
    <font>
      <sz val="10"/>
      <name val="宋体"/>
      <charset val="134"/>
    </font>
    <font>
      <sz val="9"/>
      <name val="微软雅黑"/>
      <charset val="134"/>
    </font>
    <font>
      <b/>
      <sz val="10"/>
      <name val="微软雅黑"/>
      <charset val="134"/>
    </font>
    <font>
      <u/>
      <sz val="11"/>
      <color rgb="FF0000FF"/>
      <name val="DengXian"/>
      <charset val="0"/>
      <scheme val="minor"/>
    </font>
    <font>
      <u/>
      <sz val="11"/>
      <color rgb="FF800080"/>
      <name val="DengXian"/>
      <charset val="0"/>
      <scheme val="minor"/>
    </font>
    <font>
      <sz val="11"/>
      <color rgb="FFFF0000"/>
      <name val="DengXian"/>
      <charset val="0"/>
      <scheme val="minor"/>
    </font>
    <font>
      <b/>
      <sz val="18"/>
      <color theme="3"/>
      <name val="DengXian"/>
      <charset val="134"/>
      <scheme val="minor"/>
    </font>
    <font>
      <i/>
      <sz val="11"/>
      <color rgb="FF7F7F7F"/>
      <name val="DengXian"/>
      <charset val="0"/>
      <scheme val="minor"/>
    </font>
    <font>
      <b/>
      <sz val="15"/>
      <color theme="3"/>
      <name val="DengXian"/>
      <charset val="134"/>
      <scheme val="minor"/>
    </font>
    <font>
      <b/>
      <sz val="13"/>
      <color theme="3"/>
      <name val="DengXian"/>
      <charset val="134"/>
      <scheme val="minor"/>
    </font>
    <font>
      <b/>
      <sz val="11"/>
      <color theme="3"/>
      <name val="DengXian"/>
      <charset val="134"/>
      <scheme val="minor"/>
    </font>
    <font>
      <sz val="11"/>
      <color rgb="FF3F3F76"/>
      <name val="DengXian"/>
      <charset val="0"/>
      <scheme val="minor"/>
    </font>
    <font>
      <b/>
      <sz val="11"/>
      <color rgb="FF3F3F3F"/>
      <name val="DengXian"/>
      <charset val="0"/>
      <scheme val="minor"/>
    </font>
    <font>
      <b/>
      <sz val="11"/>
      <color rgb="FFFA7D00"/>
      <name val="DengXian"/>
      <charset val="0"/>
      <scheme val="minor"/>
    </font>
    <font>
      <b/>
      <sz val="11"/>
      <color rgb="FFFFFFFF"/>
      <name val="DengXian"/>
      <charset val="0"/>
      <scheme val="minor"/>
    </font>
    <font>
      <sz val="11"/>
      <color rgb="FFFA7D00"/>
      <name val="DengXian"/>
      <charset val="0"/>
      <scheme val="minor"/>
    </font>
    <font>
      <b/>
      <sz val="11"/>
      <color theme="1"/>
      <name val="DengXian"/>
      <charset val="0"/>
      <scheme val="minor"/>
    </font>
    <font>
      <sz val="11"/>
      <color rgb="FF006100"/>
      <name val="DengXian"/>
      <charset val="0"/>
      <scheme val="minor"/>
    </font>
    <font>
      <sz val="11"/>
      <color rgb="FF9C0006"/>
      <name val="DengXian"/>
      <charset val="0"/>
      <scheme val="minor"/>
    </font>
    <font>
      <sz val="11"/>
      <color rgb="FF9C6500"/>
      <name val="DengXian"/>
      <charset val="0"/>
      <scheme val="minor"/>
    </font>
    <font>
      <sz val="11"/>
      <color theme="0"/>
      <name val="DengXian"/>
      <charset val="0"/>
      <scheme val="minor"/>
    </font>
    <font>
      <sz val="11"/>
      <color theme="1"/>
      <name val="DengXian"/>
      <charset val="0"/>
      <scheme val="minor"/>
    </font>
    <font>
      <sz val="12"/>
      <name val="Times New Roman"/>
      <charset val="134"/>
    </font>
    <font>
      <sz val="10"/>
      <name val="Arial"/>
      <charset val="134"/>
    </font>
    <font>
      <sz val="12"/>
      <name val="宋体"/>
      <charset val="134"/>
    </font>
    <font>
      <sz val="11"/>
      <color indexed="8"/>
      <name val="宋体"/>
      <charset val="134"/>
    </font>
    <font>
      <sz val="11"/>
      <color indexed="9"/>
      <name val="宋体"/>
      <charset val="134"/>
    </font>
    <font>
      <sz val="10"/>
      <name val="SimSun"/>
      <charset val="134"/>
    </font>
    <font>
      <sz val="10"/>
      <name val="MS Sans Serif"/>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DengXian"/>
      <charset val="134"/>
      <scheme val="minor"/>
    </font>
    <font>
      <sz val="11"/>
      <color indexed="60"/>
      <name val="宋体"/>
      <charset val="134"/>
    </font>
    <font>
      <sz val="11"/>
      <color indexed="20"/>
      <name val="等线"/>
      <charset val="134"/>
    </font>
    <font>
      <sz val="11"/>
      <name val="宋体"/>
      <charset val="134"/>
    </font>
    <font>
      <sz val="11"/>
      <color rgb="FF000000"/>
      <name val="宋体"/>
      <charset val="134"/>
    </font>
    <font>
      <sz val="10"/>
      <color theme="1"/>
      <name val="DengXian"/>
      <charset val="134"/>
      <scheme val="minor"/>
    </font>
    <font>
      <sz val="12"/>
      <color rgb="FF000000"/>
      <name val="宋体"/>
      <charset val="134"/>
    </font>
    <font>
      <sz val="10"/>
      <color indexed="8"/>
      <name val="宋体"/>
      <charset val="134"/>
    </font>
    <font>
      <sz val="11"/>
      <color indexed="8"/>
      <name val="等线"/>
      <charset val="134"/>
    </font>
    <font>
      <sz val="10"/>
      <color theme="1"/>
      <name val="微软雅黑"/>
      <charset val="134"/>
    </font>
    <font>
      <sz val="11"/>
      <color indexed="8"/>
      <name val="DengXian"/>
      <charset val="134"/>
      <scheme val="minor"/>
    </font>
    <font>
      <sz val="11"/>
      <color theme="1"/>
      <name val="微软雅黑"/>
      <charset val="134"/>
    </font>
    <font>
      <u/>
      <sz val="11"/>
      <color indexed="12"/>
      <name val="宋体"/>
      <charset val="134"/>
    </font>
    <font>
      <u/>
      <sz val="11"/>
      <color theme="10"/>
      <name val="DengXian"/>
      <charset val="134"/>
      <scheme val="minor"/>
    </font>
    <font>
      <u/>
      <sz val="11"/>
      <color rgb="FF0000FF"/>
      <name val="DengXian"/>
      <charset val="134"/>
      <scheme val="minor"/>
    </font>
    <font>
      <u/>
      <sz val="12"/>
      <color theme="10"/>
      <name val="宋体"/>
      <charset val="134"/>
    </font>
    <font>
      <u/>
      <sz val="11"/>
      <color theme="10"/>
      <name val="DengXian"/>
      <charset val="134"/>
    </font>
    <font>
      <u/>
      <sz val="12"/>
      <color indexed="12"/>
      <name val="宋体"/>
      <charset val="134"/>
    </font>
    <font>
      <u/>
      <sz val="11"/>
      <color theme="10"/>
      <name val="宋体"/>
      <charset val="134"/>
    </font>
    <font>
      <sz val="11"/>
      <color indexed="17"/>
      <name val="宋体"/>
      <charset val="134"/>
    </font>
    <font>
      <sz val="11"/>
      <color rgb="FF006100"/>
      <name val="DengXian"/>
      <charset val="134"/>
      <scheme val="minor"/>
    </font>
    <font>
      <sz val="11"/>
      <color indexed="17"/>
      <name val="等线"/>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rgb="FF9C6500"/>
      <name val="DengXian"/>
      <charset val="134"/>
      <scheme val="minor"/>
    </font>
    <font>
      <b/>
      <sz val="11"/>
      <color indexed="63"/>
      <name val="宋体"/>
      <charset val="134"/>
    </font>
    <font>
      <sz val="11"/>
      <color indexed="62"/>
      <name val="宋体"/>
      <charset val="134"/>
    </font>
  </fonts>
  <fills count="5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rgb="FFFFEB9C"/>
        <bgColor indexed="64"/>
      </patternFill>
    </fill>
    <fill>
      <patternFill patternType="solid">
        <fgColor indexed="26"/>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theme="4"/>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223">
    <xf numFmtId="176"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176" fontId="27" fillId="0" borderId="0"/>
    <xf numFmtId="176" fontId="28" fillId="0" borderId="0"/>
    <xf numFmtId="176" fontId="29" fillId="0" borderId="0"/>
    <xf numFmtId="176" fontId="29" fillId="0" borderId="0"/>
    <xf numFmtId="176" fontId="30" fillId="34" borderId="0" applyNumberFormat="0" applyBorder="0" applyAlignment="0" applyProtection="0">
      <alignment vertical="center"/>
    </xf>
    <xf numFmtId="176" fontId="30" fillId="34" borderId="0" applyNumberFormat="0" applyBorder="0" applyAlignment="0" applyProtection="0">
      <alignment vertical="center"/>
    </xf>
    <xf numFmtId="176" fontId="30" fillId="35" borderId="0" applyNumberFormat="0" applyBorder="0" applyAlignment="0" applyProtection="0">
      <alignment vertical="center"/>
    </xf>
    <xf numFmtId="176" fontId="30" fillId="35" borderId="0" applyNumberFormat="0" applyBorder="0" applyAlignment="0" applyProtection="0">
      <alignment vertical="center"/>
    </xf>
    <xf numFmtId="176" fontId="30" fillId="36" borderId="0" applyNumberFormat="0" applyBorder="0" applyAlignment="0" applyProtection="0">
      <alignment vertical="center"/>
    </xf>
    <xf numFmtId="176" fontId="30" fillId="36" borderId="0" applyNumberFormat="0" applyBorder="0" applyAlignment="0" applyProtection="0">
      <alignment vertical="center"/>
    </xf>
    <xf numFmtId="177" fontId="29" fillId="0" borderId="0" applyProtection="0">
      <alignment vertical="center"/>
    </xf>
    <xf numFmtId="176" fontId="30" fillId="37" borderId="0" applyNumberFormat="0" applyBorder="0" applyAlignment="0" applyProtection="0">
      <alignment vertical="center"/>
    </xf>
    <xf numFmtId="176" fontId="30" fillId="37" borderId="0" applyNumberFormat="0" applyBorder="0" applyAlignment="0" applyProtection="0">
      <alignment vertical="center"/>
    </xf>
    <xf numFmtId="176" fontId="30" fillId="38" borderId="0" applyNumberFormat="0" applyBorder="0" applyAlignment="0" applyProtection="0">
      <alignment vertical="center"/>
    </xf>
    <xf numFmtId="176" fontId="30" fillId="38" borderId="0" applyNumberFormat="0" applyBorder="0" applyAlignment="0" applyProtection="0">
      <alignment vertical="center"/>
    </xf>
    <xf numFmtId="176" fontId="30" fillId="39" borderId="0" applyNumberFormat="0" applyBorder="0" applyAlignment="0" applyProtection="0">
      <alignment vertical="center"/>
    </xf>
    <xf numFmtId="176" fontId="30" fillId="39" borderId="0" applyNumberFormat="0" applyBorder="0" applyAlignment="0" applyProtection="0">
      <alignment vertical="center"/>
    </xf>
    <xf numFmtId="176" fontId="30" fillId="40" borderId="0" applyNumberFormat="0" applyBorder="0" applyAlignment="0" applyProtection="0">
      <alignment vertical="center"/>
    </xf>
    <xf numFmtId="176" fontId="30" fillId="40" borderId="0" applyNumberFormat="0" applyBorder="0" applyAlignment="0" applyProtection="0">
      <alignment vertical="center"/>
    </xf>
    <xf numFmtId="176" fontId="30" fillId="41" borderId="0" applyNumberFormat="0" applyBorder="0" applyAlignment="0" applyProtection="0">
      <alignment vertical="center"/>
    </xf>
    <xf numFmtId="176" fontId="30" fillId="41" borderId="0" applyNumberFormat="0" applyBorder="0" applyAlignment="0" applyProtection="0">
      <alignment vertical="center"/>
    </xf>
    <xf numFmtId="176" fontId="30" fillId="42" borderId="0" applyNumberFormat="0" applyBorder="0" applyAlignment="0" applyProtection="0">
      <alignment vertical="center"/>
    </xf>
    <xf numFmtId="176" fontId="30" fillId="42" borderId="0" applyNumberFormat="0" applyBorder="0" applyAlignment="0" applyProtection="0">
      <alignment vertical="center"/>
    </xf>
    <xf numFmtId="176" fontId="30" fillId="43" borderId="0" applyNumberFormat="0" applyBorder="0" applyAlignment="0" applyProtection="0">
      <alignment vertical="center"/>
    </xf>
    <xf numFmtId="176" fontId="30" fillId="43" borderId="0" applyNumberFormat="0" applyBorder="0" applyAlignment="0" applyProtection="0">
      <alignment vertical="center"/>
    </xf>
    <xf numFmtId="176" fontId="31" fillId="44" borderId="0" applyNumberFormat="0" applyBorder="0" applyAlignment="0" applyProtection="0">
      <alignment vertical="center"/>
    </xf>
    <xf numFmtId="176" fontId="31" fillId="44" borderId="0" applyNumberFormat="0" applyBorder="0" applyAlignment="0" applyProtection="0">
      <alignment vertical="center"/>
    </xf>
    <xf numFmtId="176" fontId="31" fillId="41" borderId="0" applyNumberFormat="0" applyBorder="0" applyAlignment="0" applyProtection="0">
      <alignment vertical="center"/>
    </xf>
    <xf numFmtId="176" fontId="31" fillId="41" borderId="0" applyNumberFormat="0" applyBorder="0" applyAlignment="0" applyProtection="0">
      <alignment vertical="center"/>
    </xf>
    <xf numFmtId="176" fontId="31" fillId="42" borderId="0" applyNumberFormat="0" applyBorder="0" applyAlignment="0" applyProtection="0">
      <alignment vertical="center"/>
    </xf>
    <xf numFmtId="176" fontId="31" fillId="42" borderId="0" applyNumberFormat="0" applyBorder="0" applyAlignment="0" applyProtection="0">
      <alignment vertical="center"/>
    </xf>
    <xf numFmtId="176" fontId="31" fillId="45" borderId="0" applyNumberFormat="0" applyBorder="0" applyAlignment="0" applyProtection="0">
      <alignment vertical="center"/>
    </xf>
    <xf numFmtId="176" fontId="31" fillId="45" borderId="0" applyNumberFormat="0" applyBorder="0" applyAlignment="0" applyProtection="0">
      <alignment vertical="center"/>
    </xf>
    <xf numFmtId="176" fontId="31" fillId="46" borderId="0" applyNumberFormat="0" applyBorder="0" applyAlignment="0" applyProtection="0">
      <alignment vertical="center"/>
    </xf>
    <xf numFmtId="176" fontId="31" fillId="46" borderId="0" applyNumberFormat="0" applyBorder="0" applyAlignment="0" applyProtection="0">
      <alignment vertical="center"/>
    </xf>
    <xf numFmtId="176" fontId="31" fillId="47" borderId="0" applyNumberFormat="0" applyBorder="0" applyAlignment="0" applyProtection="0">
      <alignment vertical="center"/>
    </xf>
    <xf numFmtId="176" fontId="31" fillId="47" borderId="0" applyNumberFormat="0" applyBorder="0" applyAlignment="0" applyProtection="0">
      <alignment vertical="center"/>
    </xf>
    <xf numFmtId="176" fontId="32" fillId="0" borderId="0"/>
    <xf numFmtId="176" fontId="32" fillId="0" borderId="0"/>
    <xf numFmtId="176" fontId="30" fillId="0" borderId="0">
      <alignment vertical="center"/>
    </xf>
    <xf numFmtId="176" fontId="33" fillId="0" borderId="0" applyNumberFormat="0">
      <alignment horizontal="left"/>
    </xf>
    <xf numFmtId="176" fontId="33" fillId="0" borderId="0" applyNumberFormat="0">
      <alignment horizontal="left"/>
    </xf>
    <xf numFmtId="9" fontId="30" fillId="0" borderId="0" applyFont="0" applyFill="0" applyBorder="0" applyAlignment="0" applyProtection="0">
      <alignment vertical="center"/>
    </xf>
    <xf numFmtId="9" fontId="29" fillId="0" borderId="0" applyFont="0" applyFill="0" applyBorder="0" applyAlignment="0" applyProtection="0">
      <alignment vertical="center"/>
    </xf>
    <xf numFmtId="9" fontId="0" fillId="0" borderId="0" applyFont="0" applyFill="0" applyBorder="0" applyAlignment="0" applyProtection="0"/>
    <xf numFmtId="176" fontId="34" fillId="0" borderId="13" applyNumberFormat="0" applyFill="0" applyAlignment="0" applyProtection="0">
      <alignment vertical="center"/>
    </xf>
    <xf numFmtId="176" fontId="13" fillId="0" borderId="14" applyNumberFormat="0" applyFill="0" applyAlignment="0" applyProtection="0">
      <alignment vertical="center"/>
    </xf>
    <xf numFmtId="176" fontId="13" fillId="0" borderId="14" applyNumberFormat="0" applyFill="0" applyAlignment="0" applyProtection="0">
      <alignment vertical="center"/>
    </xf>
    <xf numFmtId="176" fontId="34" fillId="0" borderId="13" applyNumberFormat="0" applyFill="0" applyAlignment="0" applyProtection="0">
      <alignment vertical="center"/>
    </xf>
    <xf numFmtId="176" fontId="35" fillId="0" borderId="15" applyNumberFormat="0" applyFill="0" applyAlignment="0" applyProtection="0">
      <alignment vertical="center"/>
    </xf>
    <xf numFmtId="176" fontId="35" fillId="0" borderId="15" applyNumberFormat="0" applyFill="0" applyAlignment="0" applyProtection="0">
      <alignment vertical="center"/>
    </xf>
    <xf numFmtId="176" fontId="36" fillId="0" borderId="16" applyNumberFormat="0" applyFill="0" applyAlignment="0" applyProtection="0">
      <alignment vertical="center"/>
    </xf>
    <xf numFmtId="176" fontId="36" fillId="0" borderId="16" applyNumberFormat="0" applyFill="0" applyAlignment="0" applyProtection="0">
      <alignment vertical="center"/>
    </xf>
    <xf numFmtId="176" fontId="36" fillId="0" borderId="0" applyNumberFormat="0" applyFill="0" applyBorder="0" applyAlignment="0" applyProtection="0">
      <alignment vertical="center"/>
    </xf>
    <xf numFmtId="176" fontId="36" fillId="0" borderId="0" applyNumberFormat="0" applyFill="0" applyBorder="0" applyAlignment="0" applyProtection="0">
      <alignment vertical="center"/>
    </xf>
    <xf numFmtId="176" fontId="37" fillId="0" borderId="0" applyNumberFormat="0" applyFill="0" applyBorder="0" applyAlignment="0" applyProtection="0">
      <alignment vertical="center"/>
    </xf>
    <xf numFmtId="176" fontId="37" fillId="0" borderId="0" applyNumberFormat="0" applyFill="0" applyBorder="0" applyAlignment="0" applyProtection="0">
      <alignment vertical="center"/>
    </xf>
    <xf numFmtId="176" fontId="38" fillId="35" borderId="0" applyNumberFormat="0" applyBorder="0" applyAlignment="0" applyProtection="0">
      <alignment vertical="center"/>
    </xf>
    <xf numFmtId="176" fontId="38" fillId="35" borderId="0" applyNumberFormat="0" applyBorder="0" applyAlignment="0" applyProtection="0">
      <alignment vertical="center"/>
    </xf>
    <xf numFmtId="176" fontId="39" fillId="48" borderId="0" applyNumberFormat="0" applyBorder="0" applyAlignment="0" applyProtection="0">
      <alignment vertical="center"/>
    </xf>
    <xf numFmtId="176" fontId="40" fillId="41" borderId="0" applyProtection="0">
      <alignment vertical="center"/>
    </xf>
    <xf numFmtId="176" fontId="40" fillId="41" borderId="0" applyProtection="0">
      <alignment vertical="center"/>
    </xf>
    <xf numFmtId="176" fontId="39" fillId="48" borderId="0" applyNumberFormat="0" applyBorder="0" applyAlignment="0" applyProtection="0">
      <alignment vertical="center"/>
    </xf>
    <xf numFmtId="176" fontId="41" fillId="35" borderId="0" applyNumberFormat="0" applyBorder="0" applyAlignment="0" applyProtection="0">
      <alignment vertical="center"/>
    </xf>
    <xf numFmtId="176" fontId="30" fillId="0" borderId="0">
      <alignment vertical="center"/>
    </xf>
    <xf numFmtId="176" fontId="30" fillId="0" borderId="0">
      <alignment vertical="center"/>
    </xf>
    <xf numFmtId="176" fontId="30" fillId="0" borderId="0">
      <alignment vertical="center"/>
    </xf>
    <xf numFmtId="176" fontId="29" fillId="0" borderId="0">
      <alignment vertical="center"/>
    </xf>
    <xf numFmtId="176" fontId="0" fillId="0" borderId="0">
      <alignment vertical="center"/>
    </xf>
    <xf numFmtId="176" fontId="30" fillId="0" borderId="0" applyProtection="0">
      <alignment vertical="center"/>
    </xf>
    <xf numFmtId="176" fontId="0" fillId="0" borderId="0">
      <alignment vertical="center"/>
    </xf>
    <xf numFmtId="176" fontId="30" fillId="0" borderId="0">
      <alignment vertical="center"/>
    </xf>
    <xf numFmtId="176" fontId="0" fillId="0" borderId="0"/>
    <xf numFmtId="176" fontId="29" fillId="0" borderId="0">
      <alignment vertical="center"/>
    </xf>
    <xf numFmtId="176" fontId="0" fillId="0" borderId="0"/>
    <xf numFmtId="176" fontId="0" fillId="0" borderId="0"/>
    <xf numFmtId="176" fontId="42" fillId="0" borderId="0">
      <alignment vertical="center"/>
    </xf>
    <xf numFmtId="176" fontId="29" fillId="0" borderId="0"/>
    <xf numFmtId="176" fontId="43" fillId="0" borderId="0" applyNumberFormat="0" applyBorder="0" applyProtection="0">
      <alignment vertical="center"/>
    </xf>
    <xf numFmtId="176" fontId="43" fillId="0" borderId="0" applyNumberFormat="0" applyBorder="0" applyProtection="0">
      <alignment vertical="center"/>
    </xf>
    <xf numFmtId="176" fontId="0" fillId="0" borderId="0"/>
    <xf numFmtId="176" fontId="44" fillId="0" borderId="0">
      <alignment vertical="center"/>
    </xf>
    <xf numFmtId="176" fontId="29" fillId="0" borderId="0"/>
    <xf numFmtId="176" fontId="45" fillId="0" borderId="0" applyNumberFormat="0" applyBorder="0" applyProtection="0"/>
    <xf numFmtId="176" fontId="45" fillId="0" borderId="0" applyNumberFormat="0" applyBorder="0" applyProtection="0"/>
    <xf numFmtId="176" fontId="45" fillId="0" borderId="0" applyNumberFormat="0" applyBorder="0" applyProtection="0"/>
    <xf numFmtId="176" fontId="29" fillId="0" borderId="0" applyProtection="0">
      <alignment vertical="center"/>
    </xf>
    <xf numFmtId="176" fontId="29" fillId="0" borderId="0" applyProtection="0">
      <alignment vertical="center"/>
    </xf>
    <xf numFmtId="176" fontId="29" fillId="0" borderId="0"/>
    <xf numFmtId="176" fontId="29" fillId="0" borderId="0" applyProtection="0"/>
    <xf numFmtId="176" fontId="29" fillId="0" borderId="0" applyProtection="0"/>
    <xf numFmtId="176" fontId="29" fillId="0" borderId="0" applyProtection="0"/>
    <xf numFmtId="176" fontId="44" fillId="0" borderId="0">
      <alignment vertical="center"/>
    </xf>
    <xf numFmtId="176" fontId="30" fillId="0" borderId="0"/>
    <xf numFmtId="176" fontId="30" fillId="0" borderId="0"/>
    <xf numFmtId="176" fontId="46" fillId="0" borderId="0">
      <alignment vertical="center"/>
    </xf>
    <xf numFmtId="176" fontId="46" fillId="0" borderId="0">
      <alignment vertical="center"/>
    </xf>
    <xf numFmtId="176" fontId="29" fillId="0" borderId="0">
      <alignment vertical="center"/>
    </xf>
    <xf numFmtId="176" fontId="47" fillId="0" borderId="0">
      <alignment vertical="center"/>
    </xf>
    <xf numFmtId="176" fontId="48" fillId="0" borderId="0">
      <alignment vertical="center"/>
    </xf>
    <xf numFmtId="176" fontId="49" fillId="0" borderId="0">
      <alignment vertical="center"/>
    </xf>
    <xf numFmtId="176" fontId="48" fillId="0" borderId="0">
      <alignment vertical="center"/>
    </xf>
    <xf numFmtId="176" fontId="50" fillId="0" borderId="0">
      <alignment vertical="center"/>
    </xf>
    <xf numFmtId="176" fontId="0" fillId="0" borderId="0">
      <alignment vertical="center"/>
    </xf>
    <xf numFmtId="176" fontId="29" fillId="0" borderId="0"/>
    <xf numFmtId="176" fontId="30" fillId="0" borderId="0" applyProtection="0">
      <alignment vertical="center"/>
    </xf>
    <xf numFmtId="176" fontId="29" fillId="0" borderId="0" applyProtection="0">
      <alignment vertical="center"/>
    </xf>
    <xf numFmtId="176" fontId="51" fillId="0" borderId="0" applyNumberFormat="0" applyFill="0" applyBorder="0" applyAlignment="0" applyProtection="0">
      <alignment vertical="top"/>
      <protection locked="0"/>
    </xf>
    <xf numFmtId="176" fontId="51" fillId="0" borderId="0">
      <alignment vertical="center"/>
    </xf>
    <xf numFmtId="176" fontId="51" fillId="0" borderId="0">
      <alignment vertical="center"/>
    </xf>
    <xf numFmtId="176" fontId="51" fillId="0" borderId="0">
      <alignment vertical="center"/>
    </xf>
    <xf numFmtId="176" fontId="51" fillId="0" borderId="0" applyNumberFormat="0" applyFill="0" applyBorder="0" applyAlignment="0" applyProtection="0">
      <alignment vertical="top"/>
      <protection locked="0"/>
    </xf>
    <xf numFmtId="176" fontId="51" fillId="0" borderId="0" applyNumberFormat="0" applyFill="0" applyBorder="0" applyAlignment="0" applyProtection="0">
      <alignment vertical="top"/>
      <protection locked="0"/>
    </xf>
    <xf numFmtId="176" fontId="52" fillId="0" borderId="0" applyNumberFormat="0" applyFill="0" applyBorder="0" applyAlignment="0" applyProtection="0"/>
    <xf numFmtId="176" fontId="53"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5" fillId="0" borderId="0" applyNumberFormat="0" applyFill="0" applyBorder="0" applyAlignment="0" applyProtection="0">
      <alignment vertical="top"/>
      <protection locked="0"/>
    </xf>
    <xf numFmtId="176" fontId="56" fillId="0" borderId="0" applyNumberFormat="0" applyFill="0" applyBorder="0" applyAlignment="0" applyProtection="0">
      <alignment vertical="top"/>
      <protection locked="0"/>
    </xf>
    <xf numFmtId="176" fontId="56" fillId="0" borderId="0" applyNumberFormat="0" applyFill="0" applyBorder="0" applyAlignment="0" applyProtection="0">
      <alignment vertical="top"/>
      <protection locked="0"/>
    </xf>
    <xf numFmtId="176" fontId="57" fillId="0" borderId="0" applyNumberFormat="0" applyFill="0" applyBorder="0" applyAlignment="0" applyProtection="0">
      <alignment vertical="top"/>
      <protection locked="0"/>
    </xf>
    <xf numFmtId="176" fontId="57" fillId="0" borderId="0" applyNumberFormat="0" applyFill="0" applyBorder="0" applyAlignment="0" applyProtection="0">
      <alignment vertical="top"/>
      <protection locked="0"/>
    </xf>
    <xf numFmtId="176" fontId="51" fillId="0" borderId="0" applyNumberFormat="0" applyFill="0" applyBorder="0" applyAlignment="0" applyProtection="0">
      <alignment vertical="center"/>
    </xf>
    <xf numFmtId="176" fontId="58" fillId="36" borderId="0" applyNumberFormat="0" applyBorder="0" applyAlignment="0" applyProtection="0">
      <alignment vertical="center"/>
    </xf>
    <xf numFmtId="176" fontId="58" fillId="36" borderId="0" applyNumberFormat="0" applyBorder="0" applyAlignment="0" applyProtection="0">
      <alignment vertical="center"/>
    </xf>
    <xf numFmtId="176" fontId="59" fillId="49" borderId="0" applyNumberFormat="0" applyBorder="0" applyAlignment="0" applyProtection="0">
      <alignment vertical="center"/>
    </xf>
    <xf numFmtId="176" fontId="58" fillId="36" borderId="0" applyProtection="0">
      <alignment vertical="center"/>
    </xf>
    <xf numFmtId="176" fontId="58" fillId="36" borderId="0" applyProtection="0">
      <alignment vertical="center"/>
    </xf>
    <xf numFmtId="176" fontId="59" fillId="49" borderId="0" applyNumberFormat="0" applyBorder="0" applyAlignment="0" applyProtection="0">
      <alignment vertical="center"/>
    </xf>
    <xf numFmtId="176" fontId="60" fillId="36" borderId="0" applyNumberFormat="0" applyBorder="0" applyAlignment="0" applyProtection="0">
      <alignment vertical="center"/>
    </xf>
    <xf numFmtId="176" fontId="61" fillId="0" borderId="17" applyNumberFormat="0" applyFill="0" applyAlignment="0" applyProtection="0">
      <alignment vertical="center"/>
    </xf>
    <xf numFmtId="176" fontId="61" fillId="0" borderId="17" applyNumberFormat="0" applyFill="0" applyAlignment="0" applyProtection="0">
      <alignment vertical="center"/>
    </xf>
    <xf numFmtId="178" fontId="3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xf numFmtId="176" fontId="62" fillId="50" borderId="18" applyNumberFormat="0" applyAlignment="0" applyProtection="0">
      <alignment vertical="center"/>
    </xf>
    <xf numFmtId="176" fontId="62" fillId="50" borderId="18" applyNumberFormat="0" applyAlignment="0" applyProtection="0">
      <alignment vertical="center"/>
    </xf>
    <xf numFmtId="176" fontId="63" fillId="51" borderId="19" applyNumberFormat="0" applyAlignment="0" applyProtection="0">
      <alignment vertical="center"/>
    </xf>
    <xf numFmtId="176" fontId="63" fillId="51" borderId="19" applyNumberFormat="0" applyAlignment="0" applyProtection="0">
      <alignment vertical="center"/>
    </xf>
    <xf numFmtId="176" fontId="64" fillId="0" borderId="0" applyNumberFormat="0" applyFill="0" applyBorder="0" applyAlignment="0" applyProtection="0">
      <alignment vertical="center"/>
    </xf>
    <xf numFmtId="176" fontId="64" fillId="0" borderId="0" applyNumberFormat="0" applyFill="0" applyBorder="0" applyAlignment="0" applyProtection="0">
      <alignment vertical="center"/>
    </xf>
    <xf numFmtId="176" fontId="65" fillId="0" borderId="0" applyNumberFormat="0" applyFill="0" applyBorder="0" applyAlignment="0" applyProtection="0">
      <alignment vertical="center"/>
    </xf>
    <xf numFmtId="176" fontId="65" fillId="0" borderId="0" applyNumberFormat="0" applyFill="0" applyBorder="0" applyAlignment="0" applyProtection="0">
      <alignment vertical="center"/>
    </xf>
    <xf numFmtId="176" fontId="66" fillId="0" borderId="20" applyNumberFormat="0" applyFill="0" applyAlignment="0" applyProtection="0">
      <alignment vertical="center"/>
    </xf>
    <xf numFmtId="176" fontId="66" fillId="0" borderId="20" applyNumberFormat="0" applyFill="0" applyAlignment="0" applyProtection="0">
      <alignment vertical="center"/>
    </xf>
    <xf numFmtId="43" fontId="29" fillId="0" borderId="0" applyFont="0" applyFill="0" applyBorder="0" applyAlignment="0" applyProtection="0"/>
    <xf numFmtId="43" fontId="30" fillId="0" borderId="0" applyFont="0" applyFill="0" applyBorder="0" applyAlignment="0" applyProtection="0"/>
    <xf numFmtId="43" fontId="30" fillId="0" borderId="0" applyProtection="0">
      <alignment vertical="center"/>
    </xf>
    <xf numFmtId="43" fontId="30" fillId="0" borderId="0" applyFont="0" applyFill="0" applyBorder="0" applyAlignment="0" applyProtection="0">
      <alignment vertical="center"/>
    </xf>
    <xf numFmtId="43" fontId="29" fillId="0" borderId="0" applyFont="0" applyFill="0" applyBorder="0" applyAlignment="0" applyProtection="0">
      <alignment vertical="center"/>
    </xf>
    <xf numFmtId="176" fontId="31" fillId="52" borderId="0" applyNumberFormat="0" applyBorder="0" applyAlignment="0" applyProtection="0">
      <alignment vertical="center"/>
    </xf>
    <xf numFmtId="176" fontId="31" fillId="52" borderId="0" applyNumberFormat="0" applyBorder="0" applyAlignment="0" applyProtection="0">
      <alignment vertical="center"/>
    </xf>
    <xf numFmtId="176" fontId="31" fillId="53" borderId="0" applyNumberFormat="0" applyBorder="0" applyAlignment="0" applyProtection="0">
      <alignment vertical="center"/>
    </xf>
    <xf numFmtId="176" fontId="31" fillId="53" borderId="0" applyNumberFormat="0" applyBorder="0" applyAlignment="0" applyProtection="0">
      <alignment vertical="center"/>
    </xf>
    <xf numFmtId="176" fontId="31" fillId="54" borderId="0" applyNumberFormat="0" applyBorder="0" applyAlignment="0" applyProtection="0">
      <alignment vertical="center"/>
    </xf>
    <xf numFmtId="176" fontId="31" fillId="54" borderId="0" applyNumberFormat="0" applyBorder="0" applyAlignment="0" applyProtection="0">
      <alignment vertical="center"/>
    </xf>
    <xf numFmtId="176" fontId="31" fillId="55" borderId="0" applyNumberFormat="0" applyBorder="0" applyAlignment="0" applyProtection="0">
      <alignment vertical="center"/>
    </xf>
    <xf numFmtId="176" fontId="31" fillId="55" borderId="0" applyNumberFormat="0" applyBorder="0" applyAlignment="0" applyProtection="0">
      <alignment vertical="center"/>
    </xf>
    <xf numFmtId="176" fontId="40" fillId="56" borderId="0" applyNumberFormat="0" applyBorder="0" applyAlignment="0" applyProtection="0">
      <alignment vertical="center"/>
    </xf>
    <xf numFmtId="176" fontId="40" fillId="56" borderId="0" applyNumberFormat="0" applyBorder="0" applyAlignment="0" applyProtection="0">
      <alignment vertical="center"/>
    </xf>
    <xf numFmtId="176" fontId="67" fillId="57" borderId="0" applyNumberFormat="0" applyBorder="0" applyAlignment="0" applyProtection="0">
      <alignment vertical="center"/>
    </xf>
    <xf numFmtId="176" fontId="40" fillId="56" borderId="0" applyProtection="0">
      <alignment vertical="center"/>
    </xf>
    <xf numFmtId="176" fontId="40" fillId="56" borderId="0" applyProtection="0">
      <alignment vertical="center"/>
    </xf>
    <xf numFmtId="176" fontId="67" fillId="57" borderId="0" applyNumberFormat="0" applyBorder="0" applyAlignment="0" applyProtection="0">
      <alignment vertical="center"/>
    </xf>
    <xf numFmtId="176" fontId="68" fillId="50" borderId="21" applyNumberFormat="0" applyAlignment="0" applyProtection="0">
      <alignment vertical="center"/>
    </xf>
    <xf numFmtId="176" fontId="68" fillId="50" borderId="21" applyNumberFormat="0" applyAlignment="0" applyProtection="0">
      <alignment vertical="center"/>
    </xf>
    <xf numFmtId="176" fontId="69" fillId="39" borderId="18" applyNumberFormat="0" applyAlignment="0" applyProtection="0">
      <alignment vertical="center"/>
    </xf>
    <xf numFmtId="176" fontId="69" fillId="39" borderId="18" applyNumberFormat="0" applyAlignment="0" applyProtection="0">
      <alignment vertical="center"/>
    </xf>
    <xf numFmtId="176" fontId="27" fillId="0" borderId="0"/>
    <xf numFmtId="176" fontId="27" fillId="0" borderId="0"/>
    <xf numFmtId="176" fontId="27" fillId="0" borderId="0">
      <alignment vertical="center"/>
    </xf>
    <xf numFmtId="176" fontId="27" fillId="0" borderId="0"/>
    <xf numFmtId="176" fontId="27" fillId="0" borderId="0">
      <alignment vertical="center"/>
    </xf>
    <xf numFmtId="176" fontId="30" fillId="58" borderId="22" applyNumberFormat="0" applyFont="0" applyAlignment="0" applyProtection="0">
      <alignment vertical="center"/>
    </xf>
    <xf numFmtId="176" fontId="30" fillId="58" borderId="22" applyNumberFormat="0" applyFont="0" applyAlignment="0" applyProtection="0">
      <alignment vertical="center"/>
    </xf>
  </cellStyleXfs>
  <cellXfs count="40">
    <xf numFmtId="176" fontId="0" fillId="0" borderId="0" xfId="0"/>
    <xf numFmtId="176" fontId="1" fillId="2" borderId="0" xfId="131" applyNumberFormat="1" applyFont="1" applyFill="1" applyAlignment="1">
      <alignment horizontal="center" vertical="center" wrapText="1"/>
    </xf>
    <xf numFmtId="176" fontId="1" fillId="2" borderId="0" xfId="131" applyFont="1" applyFill="1" applyAlignment="1">
      <alignment horizontal="center" vertical="center" wrapText="1"/>
    </xf>
    <xf numFmtId="176" fontId="1" fillId="2" borderId="0" xfId="131" applyFont="1" applyFill="1" applyAlignment="1">
      <alignment horizontal="left" vertical="center" wrapText="1"/>
    </xf>
    <xf numFmtId="7" fontId="1" fillId="2" borderId="0" xfId="131" applyNumberFormat="1" applyFont="1" applyFill="1" applyAlignment="1">
      <alignment horizontal="center" vertical="center" wrapText="1"/>
    </xf>
    <xf numFmtId="180" fontId="1" fillId="2" borderId="0" xfId="131" applyNumberFormat="1" applyFont="1" applyFill="1" applyAlignment="1">
      <alignment horizontal="center" vertical="center" wrapText="1"/>
    </xf>
    <xf numFmtId="176" fontId="2" fillId="2" borderId="1" xfId="131" applyFont="1" applyFill="1" applyBorder="1" applyAlignment="1">
      <alignment horizontal="center" vertical="center" wrapText="1"/>
    </xf>
    <xf numFmtId="176" fontId="2" fillId="2" borderId="1" xfId="131" applyFont="1" applyFill="1" applyBorder="1" applyAlignment="1">
      <alignment horizontal="left" vertical="center" wrapText="1"/>
    </xf>
    <xf numFmtId="7" fontId="2" fillId="2" borderId="1" xfId="131" applyNumberFormat="1" applyFont="1" applyFill="1" applyBorder="1" applyAlignment="1">
      <alignment horizontal="center" vertical="center" wrapText="1"/>
    </xf>
    <xf numFmtId="176" fontId="2" fillId="2" borderId="1" xfId="131" applyFont="1" applyFill="1" applyBorder="1" applyAlignment="1">
      <alignment horizontal="left" vertical="top" wrapText="1"/>
    </xf>
    <xf numFmtId="176" fontId="2" fillId="2" borderId="1" xfId="131" applyNumberFormat="1" applyFont="1" applyFill="1" applyBorder="1" applyAlignment="1">
      <alignment horizontal="center" vertical="center" wrapText="1"/>
    </xf>
    <xf numFmtId="176" fontId="3" fillId="2" borderId="1" xfId="131" applyFont="1" applyFill="1" applyBorder="1" applyAlignment="1">
      <alignment horizontal="center" vertical="center" wrapText="1"/>
    </xf>
    <xf numFmtId="176" fontId="4" fillId="2" borderId="1" xfId="131" applyFont="1" applyFill="1" applyBorder="1" applyAlignment="1">
      <alignment horizontal="left" vertical="center" wrapText="1"/>
    </xf>
    <xf numFmtId="0" fontId="1" fillId="2" borderId="1" xfId="131" applyNumberFormat="1" applyFont="1" applyFill="1" applyBorder="1" applyAlignment="1">
      <alignment horizontal="center" vertical="center" wrapText="1"/>
    </xf>
    <xf numFmtId="176" fontId="1" fillId="0" borderId="1" xfId="131" applyFont="1" applyFill="1" applyBorder="1" applyAlignment="1">
      <alignment horizontal="center" vertical="center" wrapText="1"/>
    </xf>
    <xf numFmtId="176" fontId="1" fillId="0" borderId="1" xfId="131" applyFont="1" applyFill="1" applyBorder="1" applyAlignment="1">
      <alignment horizontal="left" vertical="center" wrapText="1"/>
    </xf>
    <xf numFmtId="7" fontId="1" fillId="0" borderId="1" xfId="131"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176" fontId="6" fillId="0" borderId="1" xfId="131" applyFont="1" applyFill="1" applyBorder="1" applyAlignment="1">
      <alignment vertical="center" wrapText="1"/>
    </xf>
    <xf numFmtId="176" fontId="6" fillId="0" borderId="1" xfId="131" applyFont="1" applyFill="1" applyBorder="1" applyAlignment="1">
      <alignment horizontal="center" vertical="center" wrapText="1"/>
    </xf>
    <xf numFmtId="176" fontId="6" fillId="0" borderId="1" xfId="129" applyFont="1" applyFill="1" applyBorder="1" applyAlignment="1">
      <alignment vertical="center" wrapText="1"/>
    </xf>
    <xf numFmtId="180" fontId="6" fillId="0" borderId="1" xfId="131" applyNumberFormat="1" applyFont="1" applyFill="1" applyBorder="1" applyAlignment="1">
      <alignment horizontal="center" vertical="center" wrapText="1"/>
    </xf>
    <xf numFmtId="176" fontId="7" fillId="0" borderId="1" xfId="131" applyFont="1" applyFill="1" applyBorder="1" applyAlignment="1">
      <alignment horizontal="center" vertical="center" wrapText="1"/>
    </xf>
    <xf numFmtId="180" fontId="7" fillId="0" borderId="1" xfId="131" applyNumberFormat="1" applyFont="1" applyFill="1" applyBorder="1" applyAlignment="1">
      <alignment horizontal="center" vertical="center" wrapText="1"/>
    </xf>
    <xf numFmtId="176" fontId="3" fillId="2" borderId="1" xfId="131" applyFont="1" applyFill="1" applyBorder="1" applyAlignment="1">
      <alignment horizontal="right" vertical="center" wrapText="1"/>
    </xf>
    <xf numFmtId="176" fontId="2" fillId="2" borderId="1" xfId="131" applyFont="1" applyFill="1" applyBorder="1" applyAlignment="1">
      <alignment horizontal="right" vertical="center" wrapText="1"/>
    </xf>
    <xf numFmtId="176" fontId="3" fillId="2" borderId="2" xfId="131" applyFont="1" applyFill="1" applyBorder="1" applyAlignment="1">
      <alignment horizontal="left" vertical="top" wrapText="1"/>
    </xf>
    <xf numFmtId="176" fontId="3" fillId="2" borderId="3" xfId="131" applyFont="1" applyFill="1" applyBorder="1" applyAlignment="1">
      <alignment horizontal="left" vertical="top" wrapText="1"/>
    </xf>
    <xf numFmtId="176" fontId="1" fillId="2" borderId="1" xfId="131" applyNumberFormat="1" applyFont="1" applyFill="1" applyBorder="1" applyAlignment="1">
      <alignment horizontal="left" vertical="top" wrapText="1"/>
    </xf>
    <xf numFmtId="180" fontId="3" fillId="2" borderId="1" xfId="131" applyNumberFormat="1" applyFont="1" applyFill="1" applyBorder="1" applyAlignment="1">
      <alignment horizontal="center" vertical="center" wrapText="1"/>
    </xf>
    <xf numFmtId="180" fontId="5" fillId="0" borderId="1" xfId="131" applyNumberFormat="1" applyFont="1" applyFill="1" applyBorder="1" applyAlignment="1">
      <alignment horizontal="center" vertical="center" wrapText="1"/>
    </xf>
    <xf numFmtId="180" fontId="1" fillId="0" borderId="1" xfId="131" applyNumberFormat="1" applyFont="1" applyFill="1" applyBorder="1" applyAlignment="1">
      <alignment horizontal="center" vertical="center" wrapText="1"/>
    </xf>
    <xf numFmtId="180" fontId="2" fillId="2" borderId="1" xfId="131" applyNumberFormat="1" applyFont="1" applyFill="1" applyBorder="1" applyAlignment="1">
      <alignment horizontal="center" vertical="center" wrapText="1"/>
    </xf>
    <xf numFmtId="176" fontId="4" fillId="2" borderId="1" xfId="131" applyFont="1" applyFill="1" applyBorder="1" applyAlignment="1">
      <alignment vertical="center" wrapText="1"/>
    </xf>
    <xf numFmtId="180" fontId="6" fillId="0" borderId="1" xfId="131" applyNumberFormat="1" applyFont="1" applyFill="1" applyBorder="1" applyAlignment="1">
      <alignment vertical="center" wrapText="1"/>
    </xf>
    <xf numFmtId="180" fontId="7" fillId="0" borderId="1" xfId="131" applyNumberFormat="1" applyFont="1" applyFill="1" applyBorder="1" applyAlignment="1">
      <alignment vertical="center" wrapText="1"/>
    </xf>
    <xf numFmtId="176" fontId="3" fillId="2" borderId="4" xfId="131" applyFont="1" applyFill="1" applyBorder="1" applyAlignment="1">
      <alignment horizontal="left" vertical="top" wrapText="1"/>
    </xf>
  </cellXfs>
  <cellStyles count="22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_ET_STYLE_NoName_00_ 2" xfId="50"/>
    <cellStyle name="0,0_x000d__x000a_NA_x000d__x000a_" xfId="51"/>
    <cellStyle name="0,0_x000d__x000a_NA_x000d__x000a_ 10" xfId="52"/>
    <cellStyle name="20% - 强调文字颜色 1 2" xfId="53"/>
    <cellStyle name="20% - 强调文字颜色 1 2 2 2 2 2" xfId="54"/>
    <cellStyle name="20% - 强调文字颜色 2 2" xfId="55"/>
    <cellStyle name="20% - 强调文字颜色 2 2 2 2 2 2" xfId="56"/>
    <cellStyle name="20% - 强调文字颜色 3 2" xfId="57"/>
    <cellStyle name="20% - 强调文字颜色 3 2 2 2 2 2" xfId="58"/>
    <cellStyle name="20% - 强调文字颜色 3 9 2 2" xfId="59"/>
    <cellStyle name="20% - 强调文字颜色 4 2" xfId="60"/>
    <cellStyle name="20% - 强调文字颜色 4 2 2 2 2 2" xfId="61"/>
    <cellStyle name="20% - 强调文字颜色 5 2" xfId="62"/>
    <cellStyle name="20% - 强调文字颜色 5 2 2 2 2 2" xfId="63"/>
    <cellStyle name="20% - 强调文字颜色 6 2" xfId="64"/>
    <cellStyle name="20% - 强调文字颜色 6 2 2 2 2 2" xfId="65"/>
    <cellStyle name="40% - 强调文字颜色 1 2" xfId="66"/>
    <cellStyle name="40% - 强调文字颜色 1 2 2 2 2 2" xfId="67"/>
    <cellStyle name="40% - 强调文字颜色 2 2" xfId="68"/>
    <cellStyle name="40% - 强调文字颜色 2 2 2 2 2 2" xfId="69"/>
    <cellStyle name="40% - 强调文字颜色 3 2" xfId="70"/>
    <cellStyle name="40% - 强调文字颜色 3 2 2 2 2 2" xfId="71"/>
    <cellStyle name="40% - 强调文字颜色 6 2" xfId="72"/>
    <cellStyle name="40% - 强调文字颜色 6 2 2 2 2 2" xfId="73"/>
    <cellStyle name="60% - 强调文字颜色 1 2" xfId="74"/>
    <cellStyle name="60% - 强调文字颜色 1 2 2 2 2" xfId="75"/>
    <cellStyle name="60% - 强调文字颜色 2 2" xfId="76"/>
    <cellStyle name="60% - 强调文字颜色 2 2 2 2 2" xfId="77"/>
    <cellStyle name="60% - 强调文字颜色 3 2" xfId="78"/>
    <cellStyle name="60% - 强调文字颜色 3 2 2 2 2" xfId="79"/>
    <cellStyle name="60% - 强调文字颜色 4 2" xfId="80"/>
    <cellStyle name="60% - 强调文字颜色 4 2 2 2 2" xfId="81"/>
    <cellStyle name="60% - 强调文字颜色 5 2" xfId="82"/>
    <cellStyle name="60% - 强调文字颜色 5 2 2 2 2" xfId="83"/>
    <cellStyle name="60% - 强调文字颜色 6 2" xfId="84"/>
    <cellStyle name="60% - 强调文字颜色 6 2 2 2 2" xfId="85"/>
    <cellStyle name="Normal" xfId="86"/>
    <cellStyle name="Normal 2" xfId="87"/>
    <cellStyle name="Normal_CY-CICC Shenzhen-Qtn001(R2)-20071010" xfId="88"/>
    <cellStyle name="Pricing Text" xfId="89"/>
    <cellStyle name="Pricing Text 2" xfId="90"/>
    <cellStyle name="百分比 2" xfId="91"/>
    <cellStyle name="百分比 2 2 3" xfId="92"/>
    <cellStyle name="百分比 5" xfId="93"/>
    <cellStyle name="标题 1 2" xfId="94"/>
    <cellStyle name="标题 1 2 2 2" xfId="95"/>
    <cellStyle name="标题 1 2 2 2 2 2" xfId="96"/>
    <cellStyle name="标题 1 2 2 5" xfId="97"/>
    <cellStyle name="标题 2 2" xfId="98"/>
    <cellStyle name="标题 2 2 2 2 2" xfId="99"/>
    <cellStyle name="标题 3 2" xfId="100"/>
    <cellStyle name="标题 3 2 2 2 2" xfId="101"/>
    <cellStyle name="标题 4 2" xfId="102"/>
    <cellStyle name="标题 4 2 2 2 2" xfId="103"/>
    <cellStyle name="标题 5" xfId="104"/>
    <cellStyle name="标题 5 2 2 2" xfId="105"/>
    <cellStyle name="差 2" xfId="106"/>
    <cellStyle name="差 2 2 2 2" xfId="107"/>
    <cellStyle name="差 6" xfId="108"/>
    <cellStyle name="差 6 2" xfId="109"/>
    <cellStyle name="差 6 2 2 2" xfId="110"/>
    <cellStyle name="差 6 3" xfId="111"/>
    <cellStyle name="差_解决方案分类" xfId="112"/>
    <cellStyle name="常规 10" xfId="113"/>
    <cellStyle name="常规 10 2 10" xfId="114"/>
    <cellStyle name="常规 10 2 2" xfId="115"/>
    <cellStyle name="常规 10 2 2 2" xfId="116"/>
    <cellStyle name="常规 10 2 2 3" xfId="117"/>
    <cellStyle name="常规 10 2 2 4" xfId="118"/>
    <cellStyle name="常规 10 2 3 2" xfId="119"/>
    <cellStyle name="常规 10 2 9 2 2" xfId="120"/>
    <cellStyle name="常规 10 7" xfId="121"/>
    <cellStyle name="常规 11 2 2 2 2 2" xfId="122"/>
    <cellStyle name="常规 11 6" xfId="123"/>
    <cellStyle name="常规 11 6 2" xfId="124"/>
    <cellStyle name="常规 12" xfId="125"/>
    <cellStyle name="常规 12 5 2 2" xfId="126"/>
    <cellStyle name="常规 14 3 5" xfId="127"/>
    <cellStyle name="常规 14 3 5 2 2" xfId="128"/>
    <cellStyle name="常规 15 7" xfId="129"/>
    <cellStyle name="常规 2" xfId="130"/>
    <cellStyle name="常规 2 10 2 2 2 2 2 2" xfId="131"/>
    <cellStyle name="常规 2 10 2 7" xfId="132"/>
    <cellStyle name="常规 2 10 2 7 2 2" xfId="133"/>
    <cellStyle name="常规 2 10 2 7 4 4" xfId="134"/>
    <cellStyle name="常规 2 14 11" xfId="135"/>
    <cellStyle name="常规 2 19" xfId="136"/>
    <cellStyle name="常规 2 2" xfId="137"/>
    <cellStyle name="常规 2 2 2 2 2 2 4 2 2 2 2 2 2 2 2" xfId="138"/>
    <cellStyle name="常规 2 2 2 2 2 2 4 2 2 2 2 2 2 2 2 2 2 2 2 3" xfId="139"/>
    <cellStyle name="常规 2 2 2 2 2 2 4 2 2 2 2 2 3 3 3 2 2 2 2 4 2 3" xfId="140"/>
    <cellStyle name="常规 2 29" xfId="141"/>
    <cellStyle name="常规 2 6" xfId="142"/>
    <cellStyle name="常规 2 6 2 2 2 2" xfId="143"/>
    <cellStyle name="常规 23" xfId="144"/>
    <cellStyle name="常规 23 2" xfId="145"/>
    <cellStyle name="常规 3" xfId="146"/>
    <cellStyle name="常规 3 2 2_解决方案分类" xfId="147"/>
    <cellStyle name="常规 35" xfId="148"/>
    <cellStyle name="常规 38 4" xfId="149"/>
    <cellStyle name="常规 4 10 3" xfId="150"/>
    <cellStyle name="常规 46" xfId="151"/>
    <cellStyle name="常规 5 11" xfId="152"/>
    <cellStyle name="常规 5 2 10" xfId="153"/>
    <cellStyle name="常规 5 2 4 2 2 2 7 2 2 2 2 4" xfId="154"/>
    <cellStyle name="常规 8 2 2 2 2 3 2 3" xfId="155"/>
    <cellStyle name="超链接 10" xfId="156"/>
    <cellStyle name="超链接 10 2" xfId="157"/>
    <cellStyle name="超链接 10 2 2 2" xfId="158"/>
    <cellStyle name="超链接 10 2 3" xfId="159"/>
    <cellStyle name="超链接 10 4" xfId="160"/>
    <cellStyle name="超链接 11 2" xfId="161"/>
    <cellStyle name="超链接 12" xfId="162"/>
    <cellStyle name="超链接 13" xfId="163"/>
    <cellStyle name="超链接 14" xfId="164"/>
    <cellStyle name="超链接 2" xfId="165"/>
    <cellStyle name="超链接 2 10" xfId="166"/>
    <cellStyle name="超链接 2 2" xfId="167"/>
    <cellStyle name="超链接 3 2 2" xfId="168"/>
    <cellStyle name="超链接 3 2 2 2 2" xfId="169"/>
    <cellStyle name="超链接 3_智能交通速查 (2)" xfId="170"/>
    <cellStyle name="好 2" xfId="171"/>
    <cellStyle name="好 2 2 2 2" xfId="172"/>
    <cellStyle name="好 6" xfId="173"/>
    <cellStyle name="好 6 2" xfId="174"/>
    <cellStyle name="好 6 2 2" xfId="175"/>
    <cellStyle name="好 6 3" xfId="176"/>
    <cellStyle name="好_解决方案分类" xfId="177"/>
    <cellStyle name="汇总 2" xfId="178"/>
    <cellStyle name="汇总 2 2 2 2" xfId="179"/>
    <cellStyle name="货币 2" xfId="180"/>
    <cellStyle name="货币 2 10" xfId="181"/>
    <cellStyle name="货币 5" xfId="182"/>
    <cellStyle name="计算 2" xfId="183"/>
    <cellStyle name="计算 2 2 2 2" xfId="184"/>
    <cellStyle name="检查单元格 2" xfId="185"/>
    <cellStyle name="检查单元格 2 2 2 2" xfId="186"/>
    <cellStyle name="解释性文本 2" xfId="187"/>
    <cellStyle name="解释性文本 2 2 2 2" xfId="188"/>
    <cellStyle name="警告文本 2" xfId="189"/>
    <cellStyle name="警告文本 2 2 2 2" xfId="190"/>
    <cellStyle name="链接单元格 2" xfId="191"/>
    <cellStyle name="链接单元格 2 2 2 2" xfId="192"/>
    <cellStyle name="千位分隔 11" xfId="193"/>
    <cellStyle name="千位分隔 2" xfId="194"/>
    <cellStyle name="千位分隔 2 10 2 2 2_智能门店 (2)" xfId="195"/>
    <cellStyle name="千位分隔 2 3 8" xfId="196"/>
    <cellStyle name="千位分隔 2 6 2" xfId="197"/>
    <cellStyle name="强调文字颜色 1 2" xfId="198"/>
    <cellStyle name="强调文字颜色 1 2 2 2 2" xfId="199"/>
    <cellStyle name="强调文字颜色 2 2" xfId="200"/>
    <cellStyle name="强调文字颜色 2 2 2 2 2" xfId="201"/>
    <cellStyle name="强调文字颜色 3 2" xfId="202"/>
    <cellStyle name="强调文字颜色 3 2 2 2 2" xfId="203"/>
    <cellStyle name="强调文字颜色 6 2" xfId="204"/>
    <cellStyle name="强调文字颜色 6 2 2 2 2" xfId="205"/>
    <cellStyle name="适中 2" xfId="206"/>
    <cellStyle name="适中 2 2 2 2" xfId="207"/>
    <cellStyle name="适中 6" xfId="208"/>
    <cellStyle name="适中 6 2" xfId="209"/>
    <cellStyle name="适中 6 2 2 2" xfId="210"/>
    <cellStyle name="适中 6 3" xfId="211"/>
    <cellStyle name="输出 2" xfId="212"/>
    <cellStyle name="输出 2 2 2 2" xfId="213"/>
    <cellStyle name="输入 2" xfId="214"/>
    <cellStyle name="输入 2 2 2 2" xfId="215"/>
    <cellStyle name="样式 1" xfId="216"/>
    <cellStyle name="样式 1 2" xfId="217"/>
    <cellStyle name="样式 1 2 2" xfId="218"/>
    <cellStyle name="样式 1 3" xfId="219"/>
    <cellStyle name="样式 1 4" xfId="220"/>
    <cellStyle name="注释 2" xfId="221"/>
    <cellStyle name="注释 2 2 2 2 2" xfId="222"/>
  </cellStyles>
  <dxfs count="1">
    <dxf>
      <font>
        <b val="1"/>
      </font>
      <fill>
        <patternFill patternType="solid">
          <bgColor rgb="FFD7D7D7"/>
        </patternFill>
      </fill>
    </dxf>
  </dxfs>
  <tableStyles count="1" defaultTableStyle="TableStyleMedium2">
    <tableStyle name="MySqlDefault" count="1" xr9:uid="{C0752BCF-CAC3-4BE3-84D3-09ADCDDA4620}">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J30"/>
  <sheetViews>
    <sheetView tabSelected="1" topLeftCell="A7" workbookViewId="0">
      <selection activeCell="N12" sqref="N12"/>
    </sheetView>
  </sheetViews>
  <sheetFormatPr defaultColWidth="10" defaultRowHeight="20.1" customHeight="1"/>
  <cols>
    <col min="1" max="1" width="4.375" style="1" customWidth="1"/>
    <col min="2" max="2" width="13.125" style="2" customWidth="1"/>
    <col min="3" max="3" width="8.5" style="2" customWidth="1"/>
    <col min="4" max="4" width="12.625" style="2" customWidth="1"/>
    <col min="5" max="5" width="64.75" style="3" customWidth="1"/>
    <col min="6" max="6" width="5.75" style="2" customWidth="1"/>
    <col min="7" max="7" width="5.75" style="1" customWidth="1"/>
    <col min="8" max="9" width="10.875" style="4" customWidth="1"/>
    <col min="10" max="10" width="5.25" style="5" customWidth="1"/>
    <col min="11" max="225" width="10" style="2"/>
    <col min="226" max="226" width="5" style="2" customWidth="1"/>
    <col min="227" max="227" width="11.625" style="2" customWidth="1"/>
    <col min="228" max="228" width="23.25" style="2" customWidth="1"/>
    <col min="229" max="229" width="21.25" style="2" customWidth="1"/>
    <col min="230" max="230" width="36" style="2" customWidth="1"/>
    <col min="231" max="232" width="5" style="2" customWidth="1"/>
    <col min="233" max="234" width="12.5" style="2" customWidth="1"/>
    <col min="235" max="235" width="31.25" style="2" customWidth="1"/>
    <col min="236" max="481" width="10" style="2"/>
    <col min="482" max="482" width="5" style="2" customWidth="1"/>
    <col min="483" max="483" width="11.625" style="2" customWidth="1"/>
    <col min="484" max="484" width="23.25" style="2" customWidth="1"/>
    <col min="485" max="485" width="21.25" style="2" customWidth="1"/>
    <col min="486" max="486" width="36" style="2" customWidth="1"/>
    <col min="487" max="488" width="5" style="2" customWidth="1"/>
    <col min="489" max="490" width="12.5" style="2" customWidth="1"/>
    <col min="491" max="491" width="31.25" style="2" customWidth="1"/>
    <col min="492" max="737" width="10" style="2"/>
    <col min="738" max="738" width="5" style="2" customWidth="1"/>
    <col min="739" max="739" width="11.625" style="2" customWidth="1"/>
    <col min="740" max="740" width="23.25" style="2" customWidth="1"/>
    <col min="741" max="741" width="21.25" style="2" customWidth="1"/>
    <col min="742" max="742" width="36" style="2" customWidth="1"/>
    <col min="743" max="744" width="5" style="2" customWidth="1"/>
    <col min="745" max="746" width="12.5" style="2" customWidth="1"/>
    <col min="747" max="747" width="31.25" style="2" customWidth="1"/>
    <col min="748" max="993" width="10" style="2"/>
    <col min="994" max="994" width="5" style="2" customWidth="1"/>
    <col min="995" max="995" width="11.625" style="2" customWidth="1"/>
    <col min="996" max="996" width="23.25" style="2" customWidth="1"/>
    <col min="997" max="997" width="21.25" style="2" customWidth="1"/>
    <col min="998" max="998" width="36" style="2" customWidth="1"/>
    <col min="999" max="1000" width="5" style="2" customWidth="1"/>
    <col min="1001" max="1002" width="12.5" style="2" customWidth="1"/>
    <col min="1003" max="1003" width="31.25" style="2" customWidth="1"/>
    <col min="1004" max="1249" width="10" style="2"/>
    <col min="1250" max="1250" width="5" style="2" customWidth="1"/>
    <col min="1251" max="1251" width="11.625" style="2" customWidth="1"/>
    <col min="1252" max="1252" width="23.25" style="2" customWidth="1"/>
    <col min="1253" max="1253" width="21.25" style="2" customWidth="1"/>
    <col min="1254" max="1254" width="36" style="2" customWidth="1"/>
    <col min="1255" max="1256" width="5" style="2" customWidth="1"/>
    <col min="1257" max="1258" width="12.5" style="2" customWidth="1"/>
    <col min="1259" max="1259" width="31.25" style="2" customWidth="1"/>
    <col min="1260" max="1505" width="10" style="2"/>
    <col min="1506" max="1506" width="5" style="2" customWidth="1"/>
    <col min="1507" max="1507" width="11.625" style="2" customWidth="1"/>
    <col min="1508" max="1508" width="23.25" style="2" customWidth="1"/>
    <col min="1509" max="1509" width="21.25" style="2" customWidth="1"/>
    <col min="1510" max="1510" width="36" style="2" customWidth="1"/>
    <col min="1511" max="1512" width="5" style="2" customWidth="1"/>
    <col min="1513" max="1514" width="12.5" style="2" customWidth="1"/>
    <col min="1515" max="1515" width="31.25" style="2" customWidth="1"/>
    <col min="1516" max="1761" width="10" style="2"/>
    <col min="1762" max="1762" width="5" style="2" customWidth="1"/>
    <col min="1763" max="1763" width="11.625" style="2" customWidth="1"/>
    <col min="1764" max="1764" width="23.25" style="2" customWidth="1"/>
    <col min="1765" max="1765" width="21.25" style="2" customWidth="1"/>
    <col min="1766" max="1766" width="36" style="2" customWidth="1"/>
    <col min="1767" max="1768" width="5" style="2" customWidth="1"/>
    <col min="1769" max="1770" width="12.5" style="2" customWidth="1"/>
    <col min="1771" max="1771" width="31.25" style="2" customWidth="1"/>
    <col min="1772" max="2017" width="10" style="2"/>
    <col min="2018" max="2018" width="5" style="2" customWidth="1"/>
    <col min="2019" max="2019" width="11.625" style="2" customWidth="1"/>
    <col min="2020" max="2020" width="23.25" style="2" customWidth="1"/>
    <col min="2021" max="2021" width="21.25" style="2" customWidth="1"/>
    <col min="2022" max="2022" width="36" style="2" customWidth="1"/>
    <col min="2023" max="2024" width="5" style="2" customWidth="1"/>
    <col min="2025" max="2026" width="12.5" style="2" customWidth="1"/>
    <col min="2027" max="2027" width="31.25" style="2" customWidth="1"/>
    <col min="2028" max="2273" width="10" style="2"/>
    <col min="2274" max="2274" width="5" style="2" customWidth="1"/>
    <col min="2275" max="2275" width="11.625" style="2" customWidth="1"/>
    <col min="2276" max="2276" width="23.25" style="2" customWidth="1"/>
    <col min="2277" max="2277" width="21.25" style="2" customWidth="1"/>
    <col min="2278" max="2278" width="36" style="2" customWidth="1"/>
    <col min="2279" max="2280" width="5" style="2" customWidth="1"/>
    <col min="2281" max="2282" width="12.5" style="2" customWidth="1"/>
    <col min="2283" max="2283" width="31.25" style="2" customWidth="1"/>
    <col min="2284" max="2529" width="10" style="2"/>
    <col min="2530" max="2530" width="5" style="2" customWidth="1"/>
    <col min="2531" max="2531" width="11.625" style="2" customWidth="1"/>
    <col min="2532" max="2532" width="23.25" style="2" customWidth="1"/>
    <col min="2533" max="2533" width="21.25" style="2" customWidth="1"/>
    <col min="2534" max="2534" width="36" style="2" customWidth="1"/>
    <col min="2535" max="2536" width="5" style="2" customWidth="1"/>
    <col min="2537" max="2538" width="12.5" style="2" customWidth="1"/>
    <col min="2539" max="2539" width="31.25" style="2" customWidth="1"/>
    <col min="2540" max="2785" width="10" style="2"/>
    <col min="2786" max="2786" width="5" style="2" customWidth="1"/>
    <col min="2787" max="2787" width="11.625" style="2" customWidth="1"/>
    <col min="2788" max="2788" width="23.25" style="2" customWidth="1"/>
    <col min="2789" max="2789" width="21.25" style="2" customWidth="1"/>
    <col min="2790" max="2790" width="36" style="2" customWidth="1"/>
    <col min="2791" max="2792" width="5" style="2" customWidth="1"/>
    <col min="2793" max="2794" width="12.5" style="2" customWidth="1"/>
    <col min="2795" max="2795" width="31.25" style="2" customWidth="1"/>
    <col min="2796" max="3041" width="10" style="2"/>
    <col min="3042" max="3042" width="5" style="2" customWidth="1"/>
    <col min="3043" max="3043" width="11.625" style="2" customWidth="1"/>
    <col min="3044" max="3044" width="23.25" style="2" customWidth="1"/>
    <col min="3045" max="3045" width="21.25" style="2" customWidth="1"/>
    <col min="3046" max="3046" width="36" style="2" customWidth="1"/>
    <col min="3047" max="3048" width="5" style="2" customWidth="1"/>
    <col min="3049" max="3050" width="12.5" style="2" customWidth="1"/>
    <col min="3051" max="3051" width="31.25" style="2" customWidth="1"/>
    <col min="3052" max="3297" width="10" style="2"/>
    <col min="3298" max="3298" width="5" style="2" customWidth="1"/>
    <col min="3299" max="3299" width="11.625" style="2" customWidth="1"/>
    <col min="3300" max="3300" width="23.25" style="2" customWidth="1"/>
    <col min="3301" max="3301" width="21.25" style="2" customWidth="1"/>
    <col min="3302" max="3302" width="36" style="2" customWidth="1"/>
    <col min="3303" max="3304" width="5" style="2" customWidth="1"/>
    <col min="3305" max="3306" width="12.5" style="2" customWidth="1"/>
    <col min="3307" max="3307" width="31.25" style="2" customWidth="1"/>
    <col min="3308" max="3553" width="10" style="2"/>
    <col min="3554" max="3554" width="5" style="2" customWidth="1"/>
    <col min="3555" max="3555" width="11.625" style="2" customWidth="1"/>
    <col min="3556" max="3556" width="23.25" style="2" customWidth="1"/>
    <col min="3557" max="3557" width="21.25" style="2" customWidth="1"/>
    <col min="3558" max="3558" width="36" style="2" customWidth="1"/>
    <col min="3559" max="3560" width="5" style="2" customWidth="1"/>
    <col min="3561" max="3562" width="12.5" style="2" customWidth="1"/>
    <col min="3563" max="3563" width="31.25" style="2" customWidth="1"/>
    <col min="3564" max="3809" width="10" style="2"/>
    <col min="3810" max="3810" width="5" style="2" customWidth="1"/>
    <col min="3811" max="3811" width="11.625" style="2" customWidth="1"/>
    <col min="3812" max="3812" width="23.25" style="2" customWidth="1"/>
    <col min="3813" max="3813" width="21.25" style="2" customWidth="1"/>
    <col min="3814" max="3814" width="36" style="2" customWidth="1"/>
    <col min="3815" max="3816" width="5" style="2" customWidth="1"/>
    <col min="3817" max="3818" width="12.5" style="2" customWidth="1"/>
    <col min="3819" max="3819" width="31.25" style="2" customWidth="1"/>
    <col min="3820" max="4065" width="10" style="2"/>
    <col min="4066" max="4066" width="5" style="2" customWidth="1"/>
    <col min="4067" max="4067" width="11.625" style="2" customWidth="1"/>
    <col min="4068" max="4068" width="23.25" style="2" customWidth="1"/>
    <col min="4069" max="4069" width="21.25" style="2" customWidth="1"/>
    <col min="4070" max="4070" width="36" style="2" customWidth="1"/>
    <col min="4071" max="4072" width="5" style="2" customWidth="1"/>
    <col min="4073" max="4074" width="12.5" style="2" customWidth="1"/>
    <col min="4075" max="4075" width="31.25" style="2" customWidth="1"/>
    <col min="4076" max="4321" width="10" style="2"/>
    <col min="4322" max="4322" width="5" style="2" customWidth="1"/>
    <col min="4323" max="4323" width="11.625" style="2" customWidth="1"/>
    <col min="4324" max="4324" width="23.25" style="2" customWidth="1"/>
    <col min="4325" max="4325" width="21.25" style="2" customWidth="1"/>
    <col min="4326" max="4326" width="36" style="2" customWidth="1"/>
    <col min="4327" max="4328" width="5" style="2" customWidth="1"/>
    <col min="4329" max="4330" width="12.5" style="2" customWidth="1"/>
    <col min="4331" max="4331" width="31.25" style="2" customWidth="1"/>
    <col min="4332" max="4577" width="10" style="2"/>
    <col min="4578" max="4578" width="5" style="2" customWidth="1"/>
    <col min="4579" max="4579" width="11.625" style="2" customWidth="1"/>
    <col min="4580" max="4580" width="23.25" style="2" customWidth="1"/>
    <col min="4581" max="4581" width="21.25" style="2" customWidth="1"/>
    <col min="4582" max="4582" width="36" style="2" customWidth="1"/>
    <col min="4583" max="4584" width="5" style="2" customWidth="1"/>
    <col min="4585" max="4586" width="12.5" style="2" customWidth="1"/>
    <col min="4587" max="4587" width="31.25" style="2" customWidth="1"/>
    <col min="4588" max="4833" width="10" style="2"/>
    <col min="4834" max="4834" width="5" style="2" customWidth="1"/>
    <col min="4835" max="4835" width="11.625" style="2" customWidth="1"/>
    <col min="4836" max="4836" width="23.25" style="2" customWidth="1"/>
    <col min="4837" max="4837" width="21.25" style="2" customWidth="1"/>
    <col min="4838" max="4838" width="36" style="2" customWidth="1"/>
    <col min="4839" max="4840" width="5" style="2" customWidth="1"/>
    <col min="4841" max="4842" width="12.5" style="2" customWidth="1"/>
    <col min="4843" max="4843" width="31.25" style="2" customWidth="1"/>
    <col min="4844" max="5089" width="10" style="2"/>
    <col min="5090" max="5090" width="5" style="2" customWidth="1"/>
    <col min="5091" max="5091" width="11.625" style="2" customWidth="1"/>
    <col min="5092" max="5092" width="23.25" style="2" customWidth="1"/>
    <col min="5093" max="5093" width="21.25" style="2" customWidth="1"/>
    <col min="5094" max="5094" width="36" style="2" customWidth="1"/>
    <col min="5095" max="5096" width="5" style="2" customWidth="1"/>
    <col min="5097" max="5098" width="12.5" style="2" customWidth="1"/>
    <col min="5099" max="5099" width="31.25" style="2" customWidth="1"/>
    <col min="5100" max="5345" width="10" style="2"/>
    <col min="5346" max="5346" width="5" style="2" customWidth="1"/>
    <col min="5347" max="5347" width="11.625" style="2" customWidth="1"/>
    <col min="5348" max="5348" width="23.25" style="2" customWidth="1"/>
    <col min="5349" max="5349" width="21.25" style="2" customWidth="1"/>
    <col min="5350" max="5350" width="36" style="2" customWidth="1"/>
    <col min="5351" max="5352" width="5" style="2" customWidth="1"/>
    <col min="5353" max="5354" width="12.5" style="2" customWidth="1"/>
    <col min="5355" max="5355" width="31.25" style="2" customWidth="1"/>
    <col min="5356" max="5601" width="10" style="2"/>
    <col min="5602" max="5602" width="5" style="2" customWidth="1"/>
    <col min="5603" max="5603" width="11.625" style="2" customWidth="1"/>
    <col min="5604" max="5604" width="23.25" style="2" customWidth="1"/>
    <col min="5605" max="5605" width="21.25" style="2" customWidth="1"/>
    <col min="5606" max="5606" width="36" style="2" customWidth="1"/>
    <col min="5607" max="5608" width="5" style="2" customWidth="1"/>
    <col min="5609" max="5610" width="12.5" style="2" customWidth="1"/>
    <col min="5611" max="5611" width="31.25" style="2" customWidth="1"/>
    <col min="5612" max="5857" width="10" style="2"/>
    <col min="5858" max="5858" width="5" style="2" customWidth="1"/>
    <col min="5859" max="5859" width="11.625" style="2" customWidth="1"/>
    <col min="5860" max="5860" width="23.25" style="2" customWidth="1"/>
    <col min="5861" max="5861" width="21.25" style="2" customWidth="1"/>
    <col min="5862" max="5862" width="36" style="2" customWidth="1"/>
    <col min="5863" max="5864" width="5" style="2" customWidth="1"/>
    <col min="5865" max="5866" width="12.5" style="2" customWidth="1"/>
    <col min="5867" max="5867" width="31.25" style="2" customWidth="1"/>
    <col min="5868" max="6113" width="10" style="2"/>
    <col min="6114" max="6114" width="5" style="2" customWidth="1"/>
    <col min="6115" max="6115" width="11.625" style="2" customWidth="1"/>
    <col min="6116" max="6116" width="23.25" style="2" customWidth="1"/>
    <col min="6117" max="6117" width="21.25" style="2" customWidth="1"/>
    <col min="6118" max="6118" width="36" style="2" customWidth="1"/>
    <col min="6119" max="6120" width="5" style="2" customWidth="1"/>
    <col min="6121" max="6122" width="12.5" style="2" customWidth="1"/>
    <col min="6123" max="6123" width="31.25" style="2" customWidth="1"/>
    <col min="6124" max="6369" width="10" style="2"/>
    <col min="6370" max="6370" width="5" style="2" customWidth="1"/>
    <col min="6371" max="6371" width="11.625" style="2" customWidth="1"/>
    <col min="6372" max="6372" width="23.25" style="2" customWidth="1"/>
    <col min="6373" max="6373" width="21.25" style="2" customWidth="1"/>
    <col min="6374" max="6374" width="36" style="2" customWidth="1"/>
    <col min="6375" max="6376" width="5" style="2" customWidth="1"/>
    <col min="6377" max="6378" width="12.5" style="2" customWidth="1"/>
    <col min="6379" max="6379" width="31.25" style="2" customWidth="1"/>
    <col min="6380" max="6625" width="10" style="2"/>
    <col min="6626" max="6626" width="5" style="2" customWidth="1"/>
    <col min="6627" max="6627" width="11.625" style="2" customWidth="1"/>
    <col min="6628" max="6628" width="23.25" style="2" customWidth="1"/>
    <col min="6629" max="6629" width="21.25" style="2" customWidth="1"/>
    <col min="6630" max="6630" width="36" style="2" customWidth="1"/>
    <col min="6631" max="6632" width="5" style="2" customWidth="1"/>
    <col min="6633" max="6634" width="12.5" style="2" customWidth="1"/>
    <col min="6635" max="6635" width="31.25" style="2" customWidth="1"/>
    <col min="6636" max="6881" width="10" style="2"/>
    <col min="6882" max="6882" width="5" style="2" customWidth="1"/>
    <col min="6883" max="6883" width="11.625" style="2" customWidth="1"/>
    <col min="6884" max="6884" width="23.25" style="2" customWidth="1"/>
    <col min="6885" max="6885" width="21.25" style="2" customWidth="1"/>
    <col min="6886" max="6886" width="36" style="2" customWidth="1"/>
    <col min="6887" max="6888" width="5" style="2" customWidth="1"/>
    <col min="6889" max="6890" width="12.5" style="2" customWidth="1"/>
    <col min="6891" max="6891" width="31.25" style="2" customWidth="1"/>
    <col min="6892" max="7137" width="10" style="2"/>
    <col min="7138" max="7138" width="5" style="2" customWidth="1"/>
    <col min="7139" max="7139" width="11.625" style="2" customWidth="1"/>
    <col min="7140" max="7140" width="23.25" style="2" customWidth="1"/>
    <col min="7141" max="7141" width="21.25" style="2" customWidth="1"/>
    <col min="7142" max="7142" width="36" style="2" customWidth="1"/>
    <col min="7143" max="7144" width="5" style="2" customWidth="1"/>
    <col min="7145" max="7146" width="12.5" style="2" customWidth="1"/>
    <col min="7147" max="7147" width="31.25" style="2" customWidth="1"/>
    <col min="7148" max="7393" width="10" style="2"/>
    <col min="7394" max="7394" width="5" style="2" customWidth="1"/>
    <col min="7395" max="7395" width="11.625" style="2" customWidth="1"/>
    <col min="7396" max="7396" width="23.25" style="2" customWidth="1"/>
    <col min="7397" max="7397" width="21.25" style="2" customWidth="1"/>
    <col min="7398" max="7398" width="36" style="2" customWidth="1"/>
    <col min="7399" max="7400" width="5" style="2" customWidth="1"/>
    <col min="7401" max="7402" width="12.5" style="2" customWidth="1"/>
    <col min="7403" max="7403" width="31.25" style="2" customWidth="1"/>
    <col min="7404" max="7649" width="10" style="2"/>
    <col min="7650" max="7650" width="5" style="2" customWidth="1"/>
    <col min="7651" max="7651" width="11.625" style="2" customWidth="1"/>
    <col min="7652" max="7652" width="23.25" style="2" customWidth="1"/>
    <col min="7653" max="7653" width="21.25" style="2" customWidth="1"/>
    <col min="7654" max="7654" width="36" style="2" customWidth="1"/>
    <col min="7655" max="7656" width="5" style="2" customWidth="1"/>
    <col min="7657" max="7658" width="12.5" style="2" customWidth="1"/>
    <col min="7659" max="7659" width="31.25" style="2" customWidth="1"/>
    <col min="7660" max="7905" width="10" style="2"/>
    <col min="7906" max="7906" width="5" style="2" customWidth="1"/>
    <col min="7907" max="7907" width="11.625" style="2" customWidth="1"/>
    <col min="7908" max="7908" width="23.25" style="2" customWidth="1"/>
    <col min="7909" max="7909" width="21.25" style="2" customWidth="1"/>
    <col min="7910" max="7910" width="36" style="2" customWidth="1"/>
    <col min="7911" max="7912" width="5" style="2" customWidth="1"/>
    <col min="7913" max="7914" width="12.5" style="2" customWidth="1"/>
    <col min="7915" max="7915" width="31.25" style="2" customWidth="1"/>
    <col min="7916" max="8161" width="10" style="2"/>
    <col min="8162" max="8162" width="5" style="2" customWidth="1"/>
    <col min="8163" max="8163" width="11.625" style="2" customWidth="1"/>
    <col min="8164" max="8164" width="23.25" style="2" customWidth="1"/>
    <col min="8165" max="8165" width="21.25" style="2" customWidth="1"/>
    <col min="8166" max="8166" width="36" style="2" customWidth="1"/>
    <col min="8167" max="8168" width="5" style="2" customWidth="1"/>
    <col min="8169" max="8170" width="12.5" style="2" customWidth="1"/>
    <col min="8171" max="8171" width="31.25" style="2" customWidth="1"/>
    <col min="8172" max="8417" width="10" style="2"/>
    <col min="8418" max="8418" width="5" style="2" customWidth="1"/>
    <col min="8419" max="8419" width="11.625" style="2" customWidth="1"/>
    <col min="8420" max="8420" width="23.25" style="2" customWidth="1"/>
    <col min="8421" max="8421" width="21.25" style="2" customWidth="1"/>
    <col min="8422" max="8422" width="36" style="2" customWidth="1"/>
    <col min="8423" max="8424" width="5" style="2" customWidth="1"/>
    <col min="8425" max="8426" width="12.5" style="2" customWidth="1"/>
    <col min="8427" max="8427" width="31.25" style="2" customWidth="1"/>
    <col min="8428" max="8673" width="10" style="2"/>
    <col min="8674" max="8674" width="5" style="2" customWidth="1"/>
    <col min="8675" max="8675" width="11.625" style="2" customWidth="1"/>
    <col min="8676" max="8676" width="23.25" style="2" customWidth="1"/>
    <col min="8677" max="8677" width="21.25" style="2" customWidth="1"/>
    <col min="8678" max="8678" width="36" style="2" customWidth="1"/>
    <col min="8679" max="8680" width="5" style="2" customWidth="1"/>
    <col min="8681" max="8682" width="12.5" style="2" customWidth="1"/>
    <col min="8683" max="8683" width="31.25" style="2" customWidth="1"/>
    <col min="8684" max="8929" width="10" style="2"/>
    <col min="8930" max="8930" width="5" style="2" customWidth="1"/>
    <col min="8931" max="8931" width="11.625" style="2" customWidth="1"/>
    <col min="8932" max="8932" width="23.25" style="2" customWidth="1"/>
    <col min="8933" max="8933" width="21.25" style="2" customWidth="1"/>
    <col min="8934" max="8934" width="36" style="2" customWidth="1"/>
    <col min="8935" max="8936" width="5" style="2" customWidth="1"/>
    <col min="8937" max="8938" width="12.5" style="2" customWidth="1"/>
    <col min="8939" max="8939" width="31.25" style="2" customWidth="1"/>
    <col min="8940" max="9185" width="10" style="2"/>
    <col min="9186" max="9186" width="5" style="2" customWidth="1"/>
    <col min="9187" max="9187" width="11.625" style="2" customWidth="1"/>
    <col min="9188" max="9188" width="23.25" style="2" customWidth="1"/>
    <col min="9189" max="9189" width="21.25" style="2" customWidth="1"/>
    <col min="9190" max="9190" width="36" style="2" customWidth="1"/>
    <col min="9191" max="9192" width="5" style="2" customWidth="1"/>
    <col min="9193" max="9194" width="12.5" style="2" customWidth="1"/>
    <col min="9195" max="9195" width="31.25" style="2" customWidth="1"/>
    <col min="9196" max="9441" width="10" style="2"/>
    <col min="9442" max="9442" width="5" style="2" customWidth="1"/>
    <col min="9443" max="9443" width="11.625" style="2" customWidth="1"/>
    <col min="9444" max="9444" width="23.25" style="2" customWidth="1"/>
    <col min="9445" max="9445" width="21.25" style="2" customWidth="1"/>
    <col min="9446" max="9446" width="36" style="2" customWidth="1"/>
    <col min="9447" max="9448" width="5" style="2" customWidth="1"/>
    <col min="9449" max="9450" width="12.5" style="2" customWidth="1"/>
    <col min="9451" max="9451" width="31.25" style="2" customWidth="1"/>
    <col min="9452" max="9697" width="10" style="2"/>
    <col min="9698" max="9698" width="5" style="2" customWidth="1"/>
    <col min="9699" max="9699" width="11.625" style="2" customWidth="1"/>
    <col min="9700" max="9700" width="23.25" style="2" customWidth="1"/>
    <col min="9701" max="9701" width="21.25" style="2" customWidth="1"/>
    <col min="9702" max="9702" width="36" style="2" customWidth="1"/>
    <col min="9703" max="9704" width="5" style="2" customWidth="1"/>
    <col min="9705" max="9706" width="12.5" style="2" customWidth="1"/>
    <col min="9707" max="9707" width="31.25" style="2" customWidth="1"/>
    <col min="9708" max="9953" width="10" style="2"/>
    <col min="9954" max="9954" width="5" style="2" customWidth="1"/>
    <col min="9955" max="9955" width="11.625" style="2" customWidth="1"/>
    <col min="9956" max="9956" width="23.25" style="2" customWidth="1"/>
    <col min="9957" max="9957" width="21.25" style="2" customWidth="1"/>
    <col min="9958" max="9958" width="36" style="2" customWidth="1"/>
    <col min="9959" max="9960" width="5" style="2" customWidth="1"/>
    <col min="9961" max="9962" width="12.5" style="2" customWidth="1"/>
    <col min="9963" max="9963" width="31.25" style="2" customWidth="1"/>
    <col min="9964" max="10209" width="10" style="2"/>
    <col min="10210" max="10210" width="5" style="2" customWidth="1"/>
    <col min="10211" max="10211" width="11.625" style="2" customWidth="1"/>
    <col min="10212" max="10212" width="23.25" style="2" customWidth="1"/>
    <col min="10213" max="10213" width="21.25" style="2" customWidth="1"/>
    <col min="10214" max="10214" width="36" style="2" customWidth="1"/>
    <col min="10215" max="10216" width="5" style="2" customWidth="1"/>
    <col min="10217" max="10218" width="12.5" style="2" customWidth="1"/>
    <col min="10219" max="10219" width="31.25" style="2" customWidth="1"/>
    <col min="10220" max="10465" width="10" style="2"/>
    <col min="10466" max="10466" width="5" style="2" customWidth="1"/>
    <col min="10467" max="10467" width="11.625" style="2" customWidth="1"/>
    <col min="10468" max="10468" width="23.25" style="2" customWidth="1"/>
    <col min="10469" max="10469" width="21.25" style="2" customWidth="1"/>
    <col min="10470" max="10470" width="36" style="2" customWidth="1"/>
    <col min="10471" max="10472" width="5" style="2" customWidth="1"/>
    <col min="10473" max="10474" width="12.5" style="2" customWidth="1"/>
    <col min="10475" max="10475" width="31.25" style="2" customWidth="1"/>
    <col min="10476" max="10721" width="10" style="2"/>
    <col min="10722" max="10722" width="5" style="2" customWidth="1"/>
    <col min="10723" max="10723" width="11.625" style="2" customWidth="1"/>
    <col min="10724" max="10724" width="23.25" style="2" customWidth="1"/>
    <col min="10725" max="10725" width="21.25" style="2" customWidth="1"/>
    <col min="10726" max="10726" width="36" style="2" customWidth="1"/>
    <col min="10727" max="10728" width="5" style="2" customWidth="1"/>
    <col min="10729" max="10730" width="12.5" style="2" customWidth="1"/>
    <col min="10731" max="10731" width="31.25" style="2" customWidth="1"/>
    <col min="10732" max="10977" width="10" style="2"/>
    <col min="10978" max="10978" width="5" style="2" customWidth="1"/>
    <col min="10979" max="10979" width="11.625" style="2" customWidth="1"/>
    <col min="10980" max="10980" width="23.25" style="2" customWidth="1"/>
    <col min="10981" max="10981" width="21.25" style="2" customWidth="1"/>
    <col min="10982" max="10982" width="36" style="2" customWidth="1"/>
    <col min="10983" max="10984" width="5" style="2" customWidth="1"/>
    <col min="10985" max="10986" width="12.5" style="2" customWidth="1"/>
    <col min="10987" max="10987" width="31.25" style="2" customWidth="1"/>
    <col min="10988" max="11233" width="10" style="2"/>
    <col min="11234" max="11234" width="5" style="2" customWidth="1"/>
    <col min="11235" max="11235" width="11.625" style="2" customWidth="1"/>
    <col min="11236" max="11236" width="23.25" style="2" customWidth="1"/>
    <col min="11237" max="11237" width="21.25" style="2" customWidth="1"/>
    <col min="11238" max="11238" width="36" style="2" customWidth="1"/>
    <col min="11239" max="11240" width="5" style="2" customWidth="1"/>
    <col min="11241" max="11242" width="12.5" style="2" customWidth="1"/>
    <col min="11243" max="11243" width="31.25" style="2" customWidth="1"/>
    <col min="11244" max="11489" width="10" style="2"/>
    <col min="11490" max="11490" width="5" style="2" customWidth="1"/>
    <col min="11491" max="11491" width="11.625" style="2" customWidth="1"/>
    <col min="11492" max="11492" width="23.25" style="2" customWidth="1"/>
    <col min="11493" max="11493" width="21.25" style="2" customWidth="1"/>
    <col min="11494" max="11494" width="36" style="2" customWidth="1"/>
    <col min="11495" max="11496" width="5" style="2" customWidth="1"/>
    <col min="11497" max="11498" width="12.5" style="2" customWidth="1"/>
    <col min="11499" max="11499" width="31.25" style="2" customWidth="1"/>
    <col min="11500" max="11745" width="10" style="2"/>
    <col min="11746" max="11746" width="5" style="2" customWidth="1"/>
    <col min="11747" max="11747" width="11.625" style="2" customWidth="1"/>
    <col min="11748" max="11748" width="23.25" style="2" customWidth="1"/>
    <col min="11749" max="11749" width="21.25" style="2" customWidth="1"/>
    <col min="11750" max="11750" width="36" style="2" customWidth="1"/>
    <col min="11751" max="11752" width="5" style="2" customWidth="1"/>
    <col min="11753" max="11754" width="12.5" style="2" customWidth="1"/>
    <col min="11755" max="11755" width="31.25" style="2" customWidth="1"/>
    <col min="11756" max="12001" width="10" style="2"/>
    <col min="12002" max="12002" width="5" style="2" customWidth="1"/>
    <col min="12003" max="12003" width="11.625" style="2" customWidth="1"/>
    <col min="12004" max="12004" width="23.25" style="2" customWidth="1"/>
    <col min="12005" max="12005" width="21.25" style="2" customWidth="1"/>
    <col min="12006" max="12006" width="36" style="2" customWidth="1"/>
    <col min="12007" max="12008" width="5" style="2" customWidth="1"/>
    <col min="12009" max="12010" width="12.5" style="2" customWidth="1"/>
    <col min="12011" max="12011" width="31.25" style="2" customWidth="1"/>
    <col min="12012" max="12257" width="10" style="2"/>
    <col min="12258" max="12258" width="5" style="2" customWidth="1"/>
    <col min="12259" max="12259" width="11.625" style="2" customWidth="1"/>
    <col min="12260" max="12260" width="23.25" style="2" customWidth="1"/>
    <col min="12261" max="12261" width="21.25" style="2" customWidth="1"/>
    <col min="12262" max="12262" width="36" style="2" customWidth="1"/>
    <col min="12263" max="12264" width="5" style="2" customWidth="1"/>
    <col min="12265" max="12266" width="12.5" style="2" customWidth="1"/>
    <col min="12267" max="12267" width="31.25" style="2" customWidth="1"/>
    <col min="12268" max="12513" width="10" style="2"/>
    <col min="12514" max="12514" width="5" style="2" customWidth="1"/>
    <col min="12515" max="12515" width="11.625" style="2" customWidth="1"/>
    <col min="12516" max="12516" width="23.25" style="2" customWidth="1"/>
    <col min="12517" max="12517" width="21.25" style="2" customWidth="1"/>
    <col min="12518" max="12518" width="36" style="2" customWidth="1"/>
    <col min="12519" max="12520" width="5" style="2" customWidth="1"/>
    <col min="12521" max="12522" width="12.5" style="2" customWidth="1"/>
    <col min="12523" max="12523" width="31.25" style="2" customWidth="1"/>
    <col min="12524" max="12769" width="10" style="2"/>
    <col min="12770" max="12770" width="5" style="2" customWidth="1"/>
    <col min="12771" max="12771" width="11.625" style="2" customWidth="1"/>
    <col min="12772" max="12772" width="23.25" style="2" customWidth="1"/>
    <col min="12773" max="12773" width="21.25" style="2" customWidth="1"/>
    <col min="12774" max="12774" width="36" style="2" customWidth="1"/>
    <col min="12775" max="12776" width="5" style="2" customWidth="1"/>
    <col min="12777" max="12778" width="12.5" style="2" customWidth="1"/>
    <col min="12779" max="12779" width="31.25" style="2" customWidth="1"/>
    <col min="12780" max="13025" width="10" style="2"/>
    <col min="13026" max="13026" width="5" style="2" customWidth="1"/>
    <col min="13027" max="13027" width="11.625" style="2" customWidth="1"/>
    <col min="13028" max="13028" width="23.25" style="2" customWidth="1"/>
    <col min="13029" max="13029" width="21.25" style="2" customWidth="1"/>
    <col min="13030" max="13030" width="36" style="2" customWidth="1"/>
    <col min="13031" max="13032" width="5" style="2" customWidth="1"/>
    <col min="13033" max="13034" width="12.5" style="2" customWidth="1"/>
    <col min="13035" max="13035" width="31.25" style="2" customWidth="1"/>
    <col min="13036" max="13281" width="10" style="2"/>
    <col min="13282" max="13282" width="5" style="2" customWidth="1"/>
    <col min="13283" max="13283" width="11.625" style="2" customWidth="1"/>
    <col min="13284" max="13284" width="23.25" style="2" customWidth="1"/>
    <col min="13285" max="13285" width="21.25" style="2" customWidth="1"/>
    <col min="13286" max="13286" width="36" style="2" customWidth="1"/>
    <col min="13287" max="13288" width="5" style="2" customWidth="1"/>
    <col min="13289" max="13290" width="12.5" style="2" customWidth="1"/>
    <col min="13291" max="13291" width="31.25" style="2" customWidth="1"/>
    <col min="13292" max="13537" width="10" style="2"/>
    <col min="13538" max="13538" width="5" style="2" customWidth="1"/>
    <col min="13539" max="13539" width="11.625" style="2" customWidth="1"/>
    <col min="13540" max="13540" width="23.25" style="2" customWidth="1"/>
    <col min="13541" max="13541" width="21.25" style="2" customWidth="1"/>
    <col min="13542" max="13542" width="36" style="2" customWidth="1"/>
    <col min="13543" max="13544" width="5" style="2" customWidth="1"/>
    <col min="13545" max="13546" width="12.5" style="2" customWidth="1"/>
    <col min="13547" max="13547" width="31.25" style="2" customWidth="1"/>
    <col min="13548" max="13793" width="10" style="2"/>
    <col min="13794" max="13794" width="5" style="2" customWidth="1"/>
    <col min="13795" max="13795" width="11.625" style="2" customWidth="1"/>
    <col min="13796" max="13796" width="23.25" style="2" customWidth="1"/>
    <col min="13797" max="13797" width="21.25" style="2" customWidth="1"/>
    <col min="13798" max="13798" width="36" style="2" customWidth="1"/>
    <col min="13799" max="13800" width="5" style="2" customWidth="1"/>
    <col min="13801" max="13802" width="12.5" style="2" customWidth="1"/>
    <col min="13803" max="13803" width="31.25" style="2" customWidth="1"/>
    <col min="13804" max="14049" width="10" style="2"/>
    <col min="14050" max="14050" width="5" style="2" customWidth="1"/>
    <col min="14051" max="14051" width="11.625" style="2" customWidth="1"/>
    <col min="14052" max="14052" width="23.25" style="2" customWidth="1"/>
    <col min="14053" max="14053" width="21.25" style="2" customWidth="1"/>
    <col min="14054" max="14054" width="36" style="2" customWidth="1"/>
    <col min="14055" max="14056" width="5" style="2" customWidth="1"/>
    <col min="14057" max="14058" width="12.5" style="2" customWidth="1"/>
    <col min="14059" max="14059" width="31.25" style="2" customWidth="1"/>
    <col min="14060" max="14305" width="10" style="2"/>
    <col min="14306" max="14306" width="5" style="2" customWidth="1"/>
    <col min="14307" max="14307" width="11.625" style="2" customWidth="1"/>
    <col min="14308" max="14308" width="23.25" style="2" customWidth="1"/>
    <col min="14309" max="14309" width="21.25" style="2" customWidth="1"/>
    <col min="14310" max="14310" width="36" style="2" customWidth="1"/>
    <col min="14311" max="14312" width="5" style="2" customWidth="1"/>
    <col min="14313" max="14314" width="12.5" style="2" customWidth="1"/>
    <col min="14315" max="14315" width="31.25" style="2" customWidth="1"/>
    <col min="14316" max="14561" width="10" style="2"/>
    <col min="14562" max="14562" width="5" style="2" customWidth="1"/>
    <col min="14563" max="14563" width="11.625" style="2" customWidth="1"/>
    <col min="14564" max="14564" width="23.25" style="2" customWidth="1"/>
    <col min="14565" max="14565" width="21.25" style="2" customWidth="1"/>
    <col min="14566" max="14566" width="36" style="2" customWidth="1"/>
    <col min="14567" max="14568" width="5" style="2" customWidth="1"/>
    <col min="14569" max="14570" width="12.5" style="2" customWidth="1"/>
    <col min="14571" max="14571" width="31.25" style="2" customWidth="1"/>
    <col min="14572" max="14817" width="10" style="2"/>
    <col min="14818" max="14818" width="5" style="2" customWidth="1"/>
    <col min="14819" max="14819" width="11.625" style="2" customWidth="1"/>
    <col min="14820" max="14820" width="23.25" style="2" customWidth="1"/>
    <col min="14821" max="14821" width="21.25" style="2" customWidth="1"/>
    <col min="14822" max="14822" width="36" style="2" customWidth="1"/>
    <col min="14823" max="14824" width="5" style="2" customWidth="1"/>
    <col min="14825" max="14826" width="12.5" style="2" customWidth="1"/>
    <col min="14827" max="14827" width="31.25" style="2" customWidth="1"/>
    <col min="14828" max="15073" width="10" style="2"/>
    <col min="15074" max="15074" width="5" style="2" customWidth="1"/>
    <col min="15075" max="15075" width="11.625" style="2" customWidth="1"/>
    <col min="15076" max="15076" width="23.25" style="2" customWidth="1"/>
    <col min="15077" max="15077" width="21.25" style="2" customWidth="1"/>
    <col min="15078" max="15078" width="36" style="2" customWidth="1"/>
    <col min="15079" max="15080" width="5" style="2" customWidth="1"/>
    <col min="15081" max="15082" width="12.5" style="2" customWidth="1"/>
    <col min="15083" max="15083" width="31.25" style="2" customWidth="1"/>
    <col min="15084" max="15329" width="10" style="2"/>
    <col min="15330" max="15330" width="5" style="2" customWidth="1"/>
    <col min="15331" max="15331" width="11.625" style="2" customWidth="1"/>
    <col min="15332" max="15332" width="23.25" style="2" customWidth="1"/>
    <col min="15333" max="15333" width="21.25" style="2" customWidth="1"/>
    <col min="15334" max="15334" width="36" style="2" customWidth="1"/>
    <col min="15335" max="15336" width="5" style="2" customWidth="1"/>
    <col min="15337" max="15338" width="12.5" style="2" customWidth="1"/>
    <col min="15339" max="15339" width="31.25" style="2" customWidth="1"/>
    <col min="15340" max="15585" width="10" style="2"/>
    <col min="15586" max="15586" width="5" style="2" customWidth="1"/>
    <col min="15587" max="15587" width="11.625" style="2" customWidth="1"/>
    <col min="15588" max="15588" width="23.25" style="2" customWidth="1"/>
    <col min="15589" max="15589" width="21.25" style="2" customWidth="1"/>
    <col min="15590" max="15590" width="36" style="2" customWidth="1"/>
    <col min="15591" max="15592" width="5" style="2" customWidth="1"/>
    <col min="15593" max="15594" width="12.5" style="2" customWidth="1"/>
    <col min="15595" max="15595" width="31.25" style="2" customWidth="1"/>
    <col min="15596" max="15841" width="10" style="2"/>
    <col min="15842" max="15842" width="5" style="2" customWidth="1"/>
    <col min="15843" max="15843" width="11.625" style="2" customWidth="1"/>
    <col min="15844" max="15844" width="23.25" style="2" customWidth="1"/>
    <col min="15845" max="15845" width="21.25" style="2" customWidth="1"/>
    <col min="15846" max="15846" width="36" style="2" customWidth="1"/>
    <col min="15847" max="15848" width="5" style="2" customWidth="1"/>
    <col min="15849" max="15850" width="12.5" style="2" customWidth="1"/>
    <col min="15851" max="15851" width="31.25" style="2" customWidth="1"/>
    <col min="15852" max="16097" width="10" style="2"/>
    <col min="16098" max="16098" width="5" style="2" customWidth="1"/>
    <col min="16099" max="16099" width="11.625" style="2" customWidth="1"/>
    <col min="16100" max="16100" width="23.25" style="2" customWidth="1"/>
    <col min="16101" max="16101" width="21.25" style="2" customWidth="1"/>
    <col min="16102" max="16102" width="36" style="2" customWidth="1"/>
    <col min="16103" max="16104" width="5" style="2" customWidth="1"/>
    <col min="16105" max="16106" width="12.5" style="2" customWidth="1"/>
    <col min="16107" max="16107" width="31.25" style="2" customWidth="1"/>
    <col min="16108" max="16384" width="10" style="2"/>
  </cols>
  <sheetData>
    <row r="1" customHeight="1" spans="1:10">
      <c r="A1" s="6" t="s">
        <v>0</v>
      </c>
      <c r="B1" s="6"/>
      <c r="C1" s="6"/>
      <c r="D1" s="6"/>
      <c r="E1" s="7"/>
      <c r="F1" s="6"/>
      <c r="G1" s="6"/>
      <c r="H1" s="8"/>
      <c r="I1" s="8"/>
      <c r="J1" s="6"/>
    </row>
    <row r="2" customHeight="1" spans="1:10">
      <c r="A2" s="9" t="s">
        <v>1</v>
      </c>
      <c r="B2" s="9"/>
      <c r="C2" s="9"/>
      <c r="D2" s="9"/>
      <c r="E2" s="9"/>
      <c r="F2" s="9"/>
      <c r="G2" s="9"/>
      <c r="H2" s="9"/>
      <c r="I2" s="9"/>
      <c r="J2" s="9"/>
    </row>
    <row r="3" customHeight="1" spans="1:10">
      <c r="A3" s="9"/>
      <c r="B3" s="9"/>
      <c r="C3" s="9"/>
      <c r="D3" s="9"/>
      <c r="E3" s="9"/>
      <c r="F3" s="9"/>
      <c r="G3" s="9"/>
      <c r="H3" s="9"/>
      <c r="I3" s="9"/>
      <c r="J3" s="9"/>
    </row>
    <row r="4" customHeight="1" spans="1:10">
      <c r="A4" s="9"/>
      <c r="B4" s="9"/>
      <c r="C4" s="9"/>
      <c r="D4" s="9"/>
      <c r="E4" s="9"/>
      <c r="F4" s="9"/>
      <c r="G4" s="9"/>
      <c r="H4" s="9"/>
      <c r="I4" s="9"/>
      <c r="J4" s="9"/>
    </row>
    <row r="5" customHeight="1" spans="1:10">
      <c r="A5" s="10" t="s">
        <v>2</v>
      </c>
      <c r="B5" s="6" t="s">
        <v>3</v>
      </c>
      <c r="C5" s="11" t="s">
        <v>4</v>
      </c>
      <c r="D5" s="11" t="s">
        <v>5</v>
      </c>
      <c r="E5" s="6" t="s">
        <v>6</v>
      </c>
      <c r="F5" s="6" t="s">
        <v>7</v>
      </c>
      <c r="G5" s="10" t="s">
        <v>8</v>
      </c>
      <c r="H5" s="8" t="s">
        <v>9</v>
      </c>
      <c r="I5" s="8" t="s">
        <v>10</v>
      </c>
      <c r="J5" s="32" t="s">
        <v>11</v>
      </c>
    </row>
    <row r="6" customHeight="1" spans="1:10">
      <c r="A6" s="12" t="s">
        <v>12</v>
      </c>
      <c r="B6" s="12"/>
      <c r="C6" s="12"/>
      <c r="D6" s="12"/>
      <c r="E6" s="12"/>
      <c r="F6" s="12"/>
      <c r="G6" s="12"/>
      <c r="H6" s="12"/>
      <c r="I6" s="12"/>
      <c r="J6" s="32"/>
    </row>
    <row r="7" ht="40.5" customHeight="1" spans="1:10">
      <c r="A7" s="13">
        <v>1</v>
      </c>
      <c r="B7" s="14" t="s">
        <v>13</v>
      </c>
      <c r="C7" s="14" t="s">
        <v>14</v>
      </c>
      <c r="D7" s="14" t="s">
        <v>15</v>
      </c>
      <c r="E7" s="15" t="s">
        <v>16</v>
      </c>
      <c r="F7" s="14" t="s">
        <v>17</v>
      </c>
      <c r="G7" s="13">
        <v>15</v>
      </c>
      <c r="H7" s="16">
        <v>320</v>
      </c>
      <c r="I7" s="16">
        <f t="shared" ref="I7:I14" si="0">G7*H7</f>
        <v>4800</v>
      </c>
      <c r="J7" s="33"/>
    </row>
    <row r="8" customHeight="1" spans="1:10">
      <c r="A8" s="13">
        <v>2</v>
      </c>
      <c r="B8" s="14" t="s">
        <v>18</v>
      </c>
      <c r="C8" s="14" t="s">
        <v>14</v>
      </c>
      <c r="D8" s="17" t="s">
        <v>19</v>
      </c>
      <c r="E8" s="18" t="s">
        <v>20</v>
      </c>
      <c r="F8" s="14" t="s">
        <v>17</v>
      </c>
      <c r="G8" s="13">
        <v>8</v>
      </c>
      <c r="H8" s="16">
        <v>450</v>
      </c>
      <c r="I8" s="16">
        <f t="shared" si="0"/>
        <v>3600</v>
      </c>
      <c r="J8" s="33"/>
    </row>
    <row r="9" ht="28.5" customHeight="1" spans="1:10">
      <c r="A9" s="13">
        <v>3</v>
      </c>
      <c r="B9" s="17" t="s">
        <v>21</v>
      </c>
      <c r="C9" s="14" t="s">
        <v>14</v>
      </c>
      <c r="D9" s="17" t="s">
        <v>22</v>
      </c>
      <c r="E9" s="19" t="s">
        <v>21</v>
      </c>
      <c r="F9" s="14" t="s">
        <v>23</v>
      </c>
      <c r="G9" s="13">
        <v>8</v>
      </c>
      <c r="H9" s="16">
        <v>480</v>
      </c>
      <c r="I9" s="16">
        <f t="shared" si="0"/>
        <v>3840</v>
      </c>
      <c r="J9" s="33"/>
    </row>
    <row r="10" customHeight="1" spans="1:10">
      <c r="A10" s="13">
        <v>4</v>
      </c>
      <c r="B10" s="17" t="s">
        <v>24</v>
      </c>
      <c r="C10" s="14" t="s">
        <v>25</v>
      </c>
      <c r="D10" s="17" t="s">
        <v>26</v>
      </c>
      <c r="E10" s="19" t="s">
        <v>27</v>
      </c>
      <c r="F10" s="17" t="s">
        <v>28</v>
      </c>
      <c r="G10" s="13">
        <v>2</v>
      </c>
      <c r="H10" s="16">
        <v>950</v>
      </c>
      <c r="I10" s="16">
        <f t="shared" si="0"/>
        <v>1900</v>
      </c>
      <c r="J10" s="33"/>
    </row>
    <row r="11" customHeight="1" spans="1:10">
      <c r="A11" s="13">
        <v>5</v>
      </c>
      <c r="B11" s="20" t="s">
        <v>29</v>
      </c>
      <c r="C11" s="14" t="s">
        <v>14</v>
      </c>
      <c r="D11" s="17" t="s">
        <v>30</v>
      </c>
      <c r="E11" s="18" t="s">
        <v>31</v>
      </c>
      <c r="F11" s="14" t="s">
        <v>28</v>
      </c>
      <c r="G11" s="13">
        <v>1</v>
      </c>
      <c r="H11" s="16">
        <v>4500</v>
      </c>
      <c r="I11" s="16">
        <f t="shared" si="0"/>
        <v>4500</v>
      </c>
      <c r="J11" s="33"/>
    </row>
    <row r="12" ht="192" spans="1:10">
      <c r="A12" s="13">
        <v>6</v>
      </c>
      <c r="B12" s="20" t="s">
        <v>32</v>
      </c>
      <c r="C12" s="14" t="s">
        <v>14</v>
      </c>
      <c r="D12" s="17" t="s">
        <v>33</v>
      </c>
      <c r="E12" s="18" t="s">
        <v>34</v>
      </c>
      <c r="F12" s="14" t="s">
        <v>28</v>
      </c>
      <c r="G12" s="13">
        <v>2</v>
      </c>
      <c r="H12" s="16">
        <v>2000</v>
      </c>
      <c r="I12" s="16">
        <f t="shared" si="0"/>
        <v>4000</v>
      </c>
      <c r="J12" s="33"/>
    </row>
    <row r="13" customHeight="1" spans="1:10">
      <c r="A13" s="13">
        <v>7</v>
      </c>
      <c r="B13" s="17" t="s">
        <v>35</v>
      </c>
      <c r="C13" s="14" t="s">
        <v>36</v>
      </c>
      <c r="D13" s="20" t="s">
        <v>37</v>
      </c>
      <c r="E13" s="18" t="s">
        <v>38</v>
      </c>
      <c r="F13" s="14" t="s">
        <v>39</v>
      </c>
      <c r="G13" s="13">
        <v>1</v>
      </c>
      <c r="H13" s="16">
        <v>3000</v>
      </c>
      <c r="I13" s="16">
        <f t="shared" si="0"/>
        <v>3000</v>
      </c>
      <c r="J13" s="34"/>
    </row>
    <row r="14" customHeight="1" spans="1:10">
      <c r="A14" s="13">
        <v>8</v>
      </c>
      <c r="B14" s="17" t="s">
        <v>40</v>
      </c>
      <c r="C14" s="14" t="s">
        <v>36</v>
      </c>
      <c r="D14" s="17" t="s">
        <v>37</v>
      </c>
      <c r="E14" s="18" t="s">
        <v>41</v>
      </c>
      <c r="F14" s="14" t="s">
        <v>39</v>
      </c>
      <c r="G14" s="13">
        <v>1</v>
      </c>
      <c r="H14" s="16">
        <v>4000</v>
      </c>
      <c r="I14" s="16">
        <f t="shared" si="0"/>
        <v>4000</v>
      </c>
      <c r="J14" s="34"/>
    </row>
    <row r="15" customHeight="1" spans="1:10">
      <c r="A15" s="6" t="s">
        <v>42</v>
      </c>
      <c r="B15" s="6"/>
      <c r="C15" s="6"/>
      <c r="D15" s="6"/>
      <c r="E15" s="7"/>
      <c r="F15" s="6"/>
      <c r="G15" s="6"/>
      <c r="H15" s="8">
        <f>SUM(I7:I14)</f>
        <v>29640</v>
      </c>
      <c r="I15" s="8"/>
      <c r="J15" s="35"/>
    </row>
    <row r="16" customHeight="1" spans="1:10">
      <c r="A16" s="12" t="s">
        <v>43</v>
      </c>
      <c r="B16" s="12"/>
      <c r="C16" s="12"/>
      <c r="D16" s="12"/>
      <c r="E16" s="12"/>
      <c r="F16" s="12"/>
      <c r="G16" s="12"/>
      <c r="H16" s="12"/>
      <c r="I16" s="12"/>
      <c r="J16" s="36"/>
    </row>
    <row r="17" ht="242.25" spans="1:10">
      <c r="A17" s="13">
        <v>1</v>
      </c>
      <c r="B17" s="21" t="s">
        <v>44</v>
      </c>
      <c r="C17" s="22" t="s">
        <v>45</v>
      </c>
      <c r="D17" s="21" t="s">
        <v>37</v>
      </c>
      <c r="E17" s="23" t="s">
        <v>46</v>
      </c>
      <c r="F17" s="22" t="s">
        <v>47</v>
      </c>
      <c r="G17" s="13">
        <v>8</v>
      </c>
      <c r="H17" s="24">
        <v>100000</v>
      </c>
      <c r="I17" s="24">
        <f t="shared" ref="I17" si="1">G17*H17</f>
        <v>800000</v>
      </c>
      <c r="J17" s="37"/>
    </row>
    <row r="18" customHeight="1" spans="1:10">
      <c r="A18" s="25" t="s">
        <v>42</v>
      </c>
      <c r="B18" s="25"/>
      <c r="C18" s="25"/>
      <c r="D18" s="25"/>
      <c r="E18" s="25"/>
      <c r="F18" s="25"/>
      <c r="G18" s="25"/>
      <c r="H18" s="26">
        <f>SUM(I17)</f>
        <v>800000</v>
      </c>
      <c r="I18" s="26"/>
      <c r="J18" s="38"/>
    </row>
    <row r="19" customHeight="1" spans="1:10">
      <c r="A19" s="27" t="s">
        <v>48</v>
      </c>
      <c r="B19" s="28"/>
      <c r="C19" s="28"/>
      <c r="D19" s="28"/>
      <c r="E19" s="28"/>
      <c r="F19" s="28"/>
      <c r="G19" s="28"/>
      <c r="H19" s="8">
        <f>H18+H15</f>
        <v>829640</v>
      </c>
      <c r="I19" s="8"/>
      <c r="J19" s="35"/>
    </row>
    <row r="20" customHeight="1" spans="1:10">
      <c r="A20" s="29" t="s">
        <v>49</v>
      </c>
      <c r="B20" s="30"/>
      <c r="C20" s="30"/>
      <c r="D20" s="30"/>
      <c r="E20" s="30"/>
      <c r="F20" s="30"/>
      <c r="G20" s="30"/>
      <c r="H20" s="30"/>
      <c r="I20" s="30"/>
      <c r="J20" s="39"/>
    </row>
    <row r="21" customHeight="1" spans="1:10">
      <c r="A21" s="31" t="s">
        <v>50</v>
      </c>
      <c r="B21" s="31"/>
      <c r="C21" s="31"/>
      <c r="D21" s="31"/>
      <c r="E21" s="31"/>
      <c r="F21" s="31"/>
      <c r="G21" s="31"/>
      <c r="H21" s="31"/>
      <c r="I21" s="31"/>
      <c r="J21" s="31"/>
    </row>
    <row r="22" customHeight="1" spans="1:10">
      <c r="A22" s="31"/>
      <c r="B22" s="31"/>
      <c r="C22" s="31"/>
      <c r="D22" s="31"/>
      <c r="E22" s="31"/>
      <c r="F22" s="31"/>
      <c r="G22" s="31"/>
      <c r="H22" s="31"/>
      <c r="I22" s="31"/>
      <c r="J22" s="31"/>
    </row>
    <row r="23" customHeight="1" spans="1:10">
      <c r="A23" s="31"/>
      <c r="B23" s="31"/>
      <c r="C23" s="31"/>
      <c r="D23" s="31"/>
      <c r="E23" s="31"/>
      <c r="F23" s="31"/>
      <c r="G23" s="31"/>
      <c r="H23" s="31"/>
      <c r="I23" s="31"/>
      <c r="J23" s="31"/>
    </row>
    <row r="24" customHeight="1" spans="1:10">
      <c r="A24" s="31"/>
      <c r="B24" s="31"/>
      <c r="C24" s="31"/>
      <c r="D24" s="31"/>
      <c r="E24" s="31"/>
      <c r="F24" s="31"/>
      <c r="G24" s="31"/>
      <c r="H24" s="31"/>
      <c r="I24" s="31"/>
      <c r="J24" s="31"/>
    </row>
    <row r="25" customHeight="1" spans="1:10">
      <c r="A25" s="31"/>
      <c r="B25" s="31"/>
      <c r="C25" s="31"/>
      <c r="D25" s="31"/>
      <c r="E25" s="31"/>
      <c r="F25" s="31"/>
      <c r="G25" s="31"/>
      <c r="H25" s="31"/>
      <c r="I25" s="31"/>
      <c r="J25" s="31"/>
    </row>
    <row r="26" customHeight="1" spans="1:10">
      <c r="A26" s="31"/>
      <c r="B26" s="31"/>
      <c r="C26" s="31"/>
      <c r="D26" s="31"/>
      <c r="E26" s="31"/>
      <c r="F26" s="31"/>
      <c r="G26" s="31"/>
      <c r="H26" s="31"/>
      <c r="I26" s="31"/>
      <c r="J26" s="31"/>
    </row>
    <row r="27" customHeight="1" spans="1:10">
      <c r="A27" s="31"/>
      <c r="B27" s="31"/>
      <c r="C27" s="31"/>
      <c r="D27" s="31"/>
      <c r="E27" s="31"/>
      <c r="F27" s="31"/>
      <c r="G27" s="31"/>
      <c r="H27" s="31"/>
      <c r="I27" s="31"/>
      <c r="J27" s="31"/>
    </row>
    <row r="28" customHeight="1" spans="1:10">
      <c r="A28" s="31"/>
      <c r="B28" s="31"/>
      <c r="C28" s="31"/>
      <c r="D28" s="31"/>
      <c r="E28" s="31"/>
      <c r="F28" s="31"/>
      <c r="G28" s="31"/>
      <c r="H28" s="31"/>
      <c r="I28" s="31"/>
      <c r="J28" s="31"/>
    </row>
    <row r="29" customHeight="1" spans="1:10">
      <c r="A29" s="31"/>
      <c r="B29" s="31"/>
      <c r="C29" s="31"/>
      <c r="D29" s="31"/>
      <c r="E29" s="31"/>
      <c r="F29" s="31"/>
      <c r="G29" s="31"/>
      <c r="H29" s="31"/>
      <c r="I29" s="31"/>
      <c r="J29" s="31"/>
    </row>
    <row r="30" ht="44.25" customHeight="1" spans="1:10">
      <c r="A30" s="31"/>
      <c r="B30" s="31"/>
      <c r="C30" s="31"/>
      <c r="D30" s="31"/>
      <c r="E30" s="31"/>
      <c r="F30" s="31"/>
      <c r="G30" s="31"/>
      <c r="H30" s="31"/>
      <c r="I30" s="31"/>
      <c r="J30" s="31"/>
    </row>
  </sheetData>
  <mergeCells count="12">
    <mergeCell ref="A1:J1"/>
    <mergeCell ref="A6:I6"/>
    <mergeCell ref="A15:G15"/>
    <mergeCell ref="H15:I15"/>
    <mergeCell ref="A16:I16"/>
    <mergeCell ref="A18:G18"/>
    <mergeCell ref="H18:I18"/>
    <mergeCell ref="A19:G19"/>
    <mergeCell ref="H19:I19"/>
    <mergeCell ref="A20:J20"/>
    <mergeCell ref="A21:J30"/>
    <mergeCell ref="A2:J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94holiday</dc:creator>
  <cp:lastModifiedBy>香猪猪</cp:lastModifiedBy>
  <dcterms:created xsi:type="dcterms:W3CDTF">2006-09-18T00:00:00Z</dcterms:created>
  <dcterms:modified xsi:type="dcterms:W3CDTF">2025-05-26T01:55:44Z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02D4A3C4E4404C5A8595A7873A29B70A_13</vt:lpwstr>
  </property>
  <property fmtid="{D5CDD505-2E9C-101B-9397-08002B2CF9AE}" pid="4" name="KSOReadingLayout">
    <vt:bool>false</vt:bool>
  </property>
</Properties>
</file>