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5" r:id="rId1"/>
    <sheet name="Sheet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<sst xmlns="http://schemas.openxmlformats.org/spreadsheetml/2006/main" count="56" uniqueCount="47">
  <si>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合浦县人民法院档案库房设备设施采购清单</t>
  </si>
  <si>
    <t>序号</t>
  </si>
  <si>
    <t>项目编码</t>
  </si>
  <si>
    <t>项目名称及项目特征描述</t>
  </si>
  <si>
    <t>单位</t>
  </si>
  <si>
    <t>工程量</t>
  </si>
  <si>
    <t>综合单价</t>
  </si>
  <si>
    <t>合价</t>
  </si>
  <si>
    <t>手摇档案密集架(含密集柜轨道槽)</t>
  </si>
  <si>
    <t xml:space="preserve">
"规格：2400*7130*7350mm，一列八组，共12列的四架；双柱双面6层；
一、制作要求〖执行GB/T1800.1-2009《产品几何技术规范极限与配合》标准〗
  1、轨道：使用嵌入式轨道安装，轨道板采用≥2.5mm优质冷轧钢板，轨心采用20×20mm方钢。表面处理：高压静电喷塑，亚灰色热固性粉末。  2、立柱：采用符合国家标准的≥1.3mm优质冷轧钢板。两面均布冲裁可上、下调节的挂孔，经四次折弯成形，采用上、中、下三根连接横梁焊成整体，结构坚固合理、美观大方不变形。   3、隔板：采用≥1.0mm 冷轧板经双面三次折弯翻边成形，每层分为两块隔板，可均匀承受压力，结构坚固合理，使用方便，每层标准承重≥80kg。4、底盘：采用分段焊接后整体组装式，连接牢固、运输、安装方便，底盘各段连接采用Ml0螺栓紧固，滚轮横梁采用四折弯成型，确保在外力作用下无任何变形情况发生。底梁下部装有防倒支架以防架体倾倒。底盘两端封头横梁与纵梁牢固焊接，在直角处上、下两平面均焊上三角形加强板，有效保证底盘架体不扭曲、错位、变形，密集架在轨移动轻便、平滑、平整。  5、挂板:采用≥1.0mm 冷轧板，两端挂钩采用模具冲裁打弯而成。下端直角折弯，组装后平整、牢固、无噪声、层间距按需要沿立柱调节孔可自由调整。  6、侧板：采用1.0mm优质冷轧钢板；冷轧钢板，每列侧板配两个不锈钢标签卡；侧板中间两道折弯增加其承重能力。  7、门板：门框采用1.0mm优质冷轧钢板，门板采用1.2mm优质冷轧钢板；门面平整，款式新颖，表面亚光喷塑。组装后缝隙均匀，锁定紧密，开启灵活。  8、门板锁具：采用铜芯密集架专用闪电锁9、顶板：采用1.0mm优质冷轧钢板；每列接触面均有缓冲及密封装置，具有良好的防震、防尘、防鼠、防光、防潮、防火功能。10、防尘板：采用1.0mm优质冷轧钢板，喷塑而成，三折弯工艺。11、传动机构：   (1)轴承：UCP204带座外球面轴承；(2)实心轴：Φ20mm，45#钢；(3)连接钢管：Φ25mm×2.0mm，镀锌钢管；(4)铁滚轮：Φ123mm，HT200-250铸铁；(5)链轮：ZG45；(6)链条：专用密集架链条； (7)摇手体：摇手柄顶部有伸缩功能，可折叠。 (8)紧固件执行GB/T5782-2016《六角头螺栓》。12、防护装置：采用2.0mm冷轧钢板；五折弯工艺，固定在底架下方，倒扣在轨道内侧防止密集架发生侧翻。每列接触面均有缓冲及密封装置，具有良好的防震、防尘、防鼠、防光、防潮、防火功能。13、防鼠板装置：架体合拢后底盘之间缝隙小于2mm，使灰尘与老鼠无法进入。
14、集中锁定功能：每列设有锁紧装置，当工作人员进入存储设备工作时，将锁紧装置扭到锁紧位置，此时其他人员无法摇动存储设备，以保证架内人员的安全。每组存储设备边列装有锁具，其闭合锁住后，形成一个封闭的整体。
二、技术标准
  (1)每标准节组装后，外形尺寸的极限偏差为±2mm，立柱与导轨的垂直度不大于2mm。门缝间隙均匀并在1～2mm之间。(2)传动机构应转动灵活、平稳、不得有失灵现象。双轴双轮驱动，以增强密集架稳定性、可靠性。  (3)导轨安装平行度偏差不大于1mm/m，全长不大于2mm，导轨对接处高低差不大于0.3mm。  (4)底梁必须平直，直线度不大于0.5mm／m，全长不大于2mm。  (5)架体安装垂直度偏差小于2mm，达到横平竖直。  (6)各零件、组合件表面光滑、平整，不得有尖角、突起。  (7)所有焊接件焊接牢固，焊痕打磨光滑平整。  (8)喷塑表面色泽一致，塑面均匀光滑，无划伤。  (9)产品各零件、组合件之间应能具有互换性。  (10)搁板上均匀载重400N，放置24h最大挠度小于4mm，卸载后2h搁板不得有裂缝，残余变形量不大于0. 3mm。  (11)每标准节在全负载的情况下，各结构件和架体没有明显变形，架体不应产生倾斜现象。  (12)在全负载的情况下，各列密集架应运动自如，不得有阻滞现象，单列密集架运行，手柄摇力不大于10N。
三、工艺特点
  (1)制定严格的产品企业标准，并有完善的质量检验制度和控制手段。有高精度的剪板机、折弯机、各种机械加工设备及全自动高压静电喷塑设备，工艺装备齐全。  (2)所有钣金件、机加工件加工后均打磨毛刺，无裂痕及伤痕。
  (3)所有焊接件均焊接牢固，外表光滑平整。  (4)每标准节组装后，质量符合技术标准要求。  (5)产品的全部钣金件均经过严格的酸洗、除锈、磷化等十三道工序处理，选用进口大型流水线自动前处理喷涂设备。表面喷涂粉末材料采用具有环保性质的优质高强度树脂粉末。其相关技术性能完全符合GB/T 13667.4-2013《电动密集密集架技术条件》要求。喷涂无死角。经此表面处理的零件耐环境腐蚀性强、涂层牢固、美观大方。表面处理工艺过程如下：预处理一60℃-80℃热脱脂一冷水清洗一除锈一冷水清洗一中和一冷水清洗一表调一60℃-70℃热磷化一冷水清洗一65℃-80℃热钝化一静电喷粉一180℃固化。漆膜附着力达到GB/T1720-1979（1989）《漆膜附着力测定法》的二级指标。塑膜厚度为60-TOp m。
 (6)所有标准件及紧固件均经氧化或镀锌处理。"</t>
  </si>
  <si>
    <t>组</t>
  </si>
  <si>
    <t>384</t>
  </si>
  <si>
    <t>恒湿净化一体机</t>
  </si>
  <si>
    <t xml:space="preserve">
智能恒湿净化一体机120L 
1、采用7寸全彩触控触摸屏，实现人机交互，实时掌控设备运行状态、参数；温度、湿度参数监测；设备工作状态监测；控制参数自由设定，24小时定时开关机；故障自动巡检并报警。
2、工作模式：自动模式/手动模式/节能模式/远程控制。
3、加湿：采用封闭式不锈钢 T 形槽加湿模块；加湿量：≥9 Kg/h（30℃、10%RH）
4、除湿：采用蒸发冷凝一体式高效除湿模块；除湿量：≥120 L/24h（30℃、90%RH）。
5、空气净化：采用7层净化配置，初效过滤器 + 三合一HEPA过滤器（银离子抗菌布+多层HEPA滤芯+椰壳活性炭滤芯）+双波段纳米光氢离子净化装置+湿式除尘过滤器+初效过滤网。
6、净化效率：微生物净化效率≥99.95%,粉尘净化效率≥99.9%。
7、最大风量：2000m³/h；风机采用低噪音多叶片离心风机，送风方式：正面回风，45度斜上送风方式。
8、除湿排水：直排/水箱。
9、内置水箱：容量40L；水位检测采用浮球磁簧开关水位探头，支持水箱7格水位显示；高、低限水位报警，支持定时自动杀菌功能。
10、功率（KW）：待机状态≤0.03，加湿状态：≤ 0.20 （实测），净化状态：≤ 0.15（实测），除湿状态：≤ 1.50（实测）。
11、采用上中下前开门检修方式，进风、出风、电控独立打开，配套高档铝合金锁具，方便过滤器维护。
12、触摸屏操作、平台远程管控功能，支持节能运行模式，每天可设置不少于三个运行时段，每周可设置不同运行方案。
13、联动功能：具备自动给排水、定时给排水、切断水源、漏水检测，自动保护，数据上传功能。
14、电气防护：具备过载保护、漏电保护、防雷保护功能。
15、环境防护压缩机高温保护、压缩机高压保护、环境高温保护功能。
16、漏水防护：漏水保护、缺水保护、溢水保护。</t>
  </si>
  <si>
    <t>台</t>
  </si>
  <si>
    <t>4</t>
  </si>
  <si>
    <t>柜式七氟丙烷装置150L</t>
  </si>
  <si>
    <t xml:space="preserve">
必要功能：单瓶组柜式灭火器装置，具有安装灵活方便、外形美观，灭火剂不存在管网损失，灭火效率高，速度快，无污染等；钢瓶容积150L，内装150公斤药剂。
主要功能：气体灭火；1、系统储存压力：2.5MPa；2、最大工作压力 4.2 Mpa；3、气体喷放时间：≤10S；4、灭火剂充装密度 ≤1.15 kg/L；5、工作启动电源 DC24V1A；6、浸渍时间：5min；7、灭火技术方式 全淹没；8、启动方式：自动、手动、机械应急操作。</t>
  </si>
  <si>
    <t>套</t>
  </si>
  <si>
    <t>七氟丙烷药剂</t>
  </si>
  <si>
    <t>公斤</t>
  </si>
  <si>
    <t>泄压口</t>
  </si>
  <si>
    <t xml:space="preserve">
技术参数：1、功能：在达到泄压口设定压力时,该泄压口开启；2、配置清单： 1）泄压面积：0.12㎡； 2）安装孔口保证内壁平整，且高度应在房间净空高度的2/4以上。</t>
  </si>
  <si>
    <t>个</t>
  </si>
  <si>
    <t>2</t>
  </si>
  <si>
    <t>烟感</t>
  </si>
  <si>
    <t xml:space="preserve">
必要功能：采用无极性信号二总线技术，具备电子编码方式，现场编码简单、方便；指示灯闪烁的方式提示其正常工作状态，可在现场观察其运行状况；底部采用密封方式，可有效防水、防尘、防止恶劣的应用环境对探测器造成的损坏。
1、工作电压：总线 24V；2、监视电流≤0.8mA；3、报警电流≤1.8mA；4、报警确认灯：红色，巡检时闪烁，报警时常亮；5、使用环境：温度：-10℃～+55℃，相对湿度≤95%，不结露；6、外壳防护等级：IP23；</t>
  </si>
  <si>
    <t>12</t>
  </si>
  <si>
    <t>温感</t>
  </si>
  <si>
    <t xml:space="preserve">
必要功能：采用无极性信号二总线技术，结构新颖、外形美观、性能稳定可靠；
1、探测器类别：A1R；2、工作电压：总线 24V；3、监视电流≤0.8mA；4、报警电流≤1.8mA；5、报警确认灯：红色，巡检时闪烁，报警时常亮；6、使用环境：温度：-10℃～+50℃，相对湿度≤95%，不结露；7、外壳防护等级：IP33</t>
  </si>
  <si>
    <t>18</t>
  </si>
  <si>
    <t>火灾声光报警器</t>
  </si>
  <si>
    <t xml:space="preserve">
必要功能： 发生火灾并确认后，由消防控制中心的火灾报警控制器启动，发出强烈的声光报警信号；具备耐低温，抗磷化铝、盐雾、二氧化硫 腐蚀等；
1、工作电压： 信号总线电压：24V，允许范围：16V～28V 电源总线电压：DC24V，允许范围：DC20V～DC28V；
2、工作电流： 总线监视电流≤0.8mA，总线启动电流≤6.0mA 电源监视电流≤10mA， 电源动作电流≤160mA；
3、线制：四线制，与控制器采用无极性信号二总线连接，与电源线采用无极性二线制连接；4、声压级≥85dB；
5、闪光频率：0.8Hz～1.0Hz；6、变调周期：4（1±20％）s；7、声调：火警声；8、使用环境：温度：-10℃～+50℃，相对湿度≤95%，不结露；9、外壳防护等级：IP43。</t>
  </si>
  <si>
    <t>1</t>
  </si>
  <si>
    <t>气体喷洒指示灯、紧急启停按钮、气体灭火控制盘</t>
  </si>
  <si>
    <t xml:space="preserve">
发生火灾并气体喷洒后，气体喷洒指示灯亮，警示气体已释放；控制气体灭火系统的启动及停动；具有火灾探测报警和气体灭火控制双重功能，可配接各种编码火灾探测器、手动报警按钮、紧急启/停按钮、声光警报器、气体喷洒指示灯、手自动转换开关以及输出模块，实现1个防火区的火灾报警和气体灭火控制。具备配置灵活、可靠性高、功能强、控制方式灵活；具有火灾探测及报警功能；能控制实现气体灭火设备的启动喷洒。</t>
  </si>
  <si>
    <t>输入输出模块</t>
  </si>
  <si>
    <t xml:space="preserve">
必要功能：模块采用电子编码器进行编码，模块内有一对常开、常闭触点。输入/输出模块具有直流24V电压输出，用于与继电器触点接成有源输出，满足现场的不同需求。
1.工作电压：总线电压24V、电源电压DC24V；监视电流：总线电流≤1mA、电源电流≤5mA;动作电流：总线电流≤3mA、电源电流≤20mA；
2.输出控制方式：脉冲、电平（继电器常开触点输出或有源输出，脉冲启动时继电器吸合时间为10s）；
3.出厂设置：常开检线输入、有源输出方式
4.使用环境：温度：-10℃～+55℃、相对湿度≤95%，不结露；
5.外壳防护等级：IP30。</t>
  </si>
  <si>
    <t>气体灭火专用管材镀锌管</t>
  </si>
  <si>
    <t xml:space="preserve">
敷设镀锌钢管SC20 明配管</t>
  </si>
  <si>
    <t>m</t>
  </si>
  <si>
    <t>160.00</t>
  </si>
  <si>
    <t>气体灭火专用信号线</t>
  </si>
  <si>
    <t xml:space="preserve"> NH-RVS-2x1.5m</t>
  </si>
  <si>
    <t>气体灭火专用电源线</t>
  </si>
  <si>
    <t xml:space="preserve"> NH-RVS-2.5m</t>
  </si>
  <si>
    <t>100.00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</si>
</sst>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Arial"/>
      <charset val="134"/>
    </font>
    <font>
      <sz val="12"/>
      <name val="宋体"/>
      <charset val="134"/>
    </font>
    <font>
      <b/>
      <sz val="1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145" zoomScaleNormal="145" topLeftCell="A5" workbookViewId="0">
      <selection activeCell="I1" sqref="I$1:I$1048576"/>
    </sheetView>
  </sheetViews>
  <sheetFormatPr defaultColWidth="8.88888888888889" defaultRowHeight="15" outlineLevelCol="6"/>
  <cols>
    <col min="1" max="1" width="4.22222222222222" style="2" customWidth="1"/>
    <col min="2" max="2" width="19.5555555555556" customWidth="1"/>
    <col min="3" max="3" width="29.6518518518519" customWidth="1"/>
    <col min="4" max="4" width="5" customWidth="1"/>
    <col min="5" max="5" width="10.5333333333333" customWidth="1"/>
    <col min="6" max="6" width="12.8814814814815" customWidth="1"/>
    <col min="7" max="7" width="12.3111111111111" customWidth="1"/>
  </cols>
  <sheetData>
    <row r="1" ht="65.15" customHeight="1" spans="1:7">
      <c r="A1" s="3" t="s">
        <v>0</v>
      </c>
      <c r="B1" s="3"/>
      <c r="C1" s="3"/>
      <c r="D1" s="3"/>
      <c r="E1" s="3"/>
      <c r="F1" s="3"/>
      <c r="G1" s="3"/>
    </row>
    <row r="2" ht="14.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8.35" customHeight="1" spans="1:7">
      <c r="A3" s="4"/>
      <c r="B3" s="4"/>
      <c r="C3" s="4"/>
      <c r="D3" s="4"/>
      <c r="E3" s="4"/>
      <c r="F3" s="4"/>
      <c r="G3" s="4"/>
    </row>
    <row r="4" ht="71" customHeight="1" spans="1:7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6">
        <v>865</v>
      </c>
      <c r="G4" s="6">
        <f t="shared" ref="G4:G7" si="0">E4*F4</f>
        <v>332160</v>
      </c>
    </row>
    <row r="5" ht="60" customHeight="1" spans="1:7">
      <c r="A5" s="5">
        <v>2</v>
      </c>
      <c r="B5" s="5" t="s">
        <v>12</v>
      </c>
      <c r="C5" s="5" t="s">
        <v>13</v>
      </c>
      <c r="D5" s="5" t="s">
        <v>14</v>
      </c>
      <c r="E5" s="5" t="s">
        <v>15</v>
      </c>
      <c r="F5" s="6">
        <v>20000</v>
      </c>
      <c r="G5" s="6">
        <f t="shared" si="0"/>
        <v>80000</v>
      </c>
    </row>
    <row r="6" ht="244" customHeight="1" spans="1:7">
      <c r="A6" s="5">
        <v>3</v>
      </c>
      <c r="B6" s="5" t="s">
        <v>16</v>
      </c>
      <c r="C6" s="5" t="s">
        <v>17</v>
      </c>
      <c r="D6" s="5" t="s">
        <v>18</v>
      </c>
      <c r="E6" s="5">
        <v>6</v>
      </c>
      <c r="F6" s="6">
        <v>8195.98</v>
      </c>
      <c r="G6" s="6">
        <f t="shared" si="0"/>
        <v>49175.88</v>
      </c>
    </row>
    <row r="7" ht="89" customHeight="1" spans="1:7">
      <c r="A7" s="5">
        <v>4</v>
      </c>
      <c r="B7" s="7" t="s">
        <v>19</v>
      </c>
      <c r="C7" s="8"/>
      <c r="D7" s="9" t="s">
        <v>20</v>
      </c>
      <c r="E7" s="10">
        <v>880</v>
      </c>
      <c r="F7" s="11">
        <v>129</v>
      </c>
      <c r="G7" s="12">
        <f t="shared" si="0"/>
        <v>113520</v>
      </c>
    </row>
    <row r="8" ht="43" customHeight="1" spans="1:7">
      <c r="A8" s="5">
        <v>5</v>
      </c>
      <c r="B8" s="5" t="s">
        <v>21</v>
      </c>
      <c r="C8" s="5" t="s">
        <v>22</v>
      </c>
      <c r="D8" s="5" t="s">
        <v>23</v>
      </c>
      <c r="E8" s="5" t="s">
        <v>24</v>
      </c>
      <c r="F8" s="6">
        <v>3154</v>
      </c>
      <c r="G8" s="6">
        <f t="shared" ref="G8:G17" si="1">E8*F8</f>
        <v>6308</v>
      </c>
    </row>
    <row r="9" ht="24.1" customHeight="1" spans="1:7">
      <c r="A9" s="5">
        <v>6</v>
      </c>
      <c r="B9" s="5" t="s">
        <v>25</v>
      </c>
      <c r="C9" s="5" t="s">
        <v>26</v>
      </c>
      <c r="D9" s="5" t="s">
        <v>23</v>
      </c>
      <c r="E9" s="5" t="s">
        <v>27</v>
      </c>
      <c r="F9" s="6">
        <v>220</v>
      </c>
      <c r="G9" s="6">
        <f t="shared" si="1"/>
        <v>2640</v>
      </c>
    </row>
    <row r="10" ht="48" customHeight="1" spans="1:7">
      <c r="A10" s="5">
        <v>7</v>
      </c>
      <c r="B10" s="5" t="s">
        <v>28</v>
      </c>
      <c r="C10" s="5" t="s">
        <v>29</v>
      </c>
      <c r="D10" s="5" t="s">
        <v>23</v>
      </c>
      <c r="E10" s="5" t="s">
        <v>30</v>
      </c>
      <c r="F10" s="6">
        <v>350</v>
      </c>
      <c r="G10" s="6">
        <f t="shared" si="1"/>
        <v>6300</v>
      </c>
    </row>
    <row r="11" ht="49" customHeight="1" spans="1:7">
      <c r="A11" s="5">
        <v>8</v>
      </c>
      <c r="B11" s="5" t="s">
        <v>31</v>
      </c>
      <c r="C11" s="5" t="s">
        <v>32</v>
      </c>
      <c r="D11" s="5" t="s">
        <v>23</v>
      </c>
      <c r="E11" s="5" t="s">
        <v>33</v>
      </c>
      <c r="F11" s="6">
        <v>208.03</v>
      </c>
      <c r="G11" s="6">
        <f t="shared" si="1"/>
        <v>208.03</v>
      </c>
    </row>
    <row r="12" ht="35.7" customHeight="1" spans="1:7">
      <c r="A12" s="5">
        <v>9</v>
      </c>
      <c r="B12" s="5" t="s">
        <v>34</v>
      </c>
      <c r="C12" s="5" t="s">
        <v>35</v>
      </c>
      <c r="D12" s="5" t="s">
        <v>18</v>
      </c>
      <c r="E12" s="5" t="s">
        <v>33</v>
      </c>
      <c r="F12" s="6">
        <v>6648.48</v>
      </c>
      <c r="G12" s="6">
        <f t="shared" si="1"/>
        <v>6648.48</v>
      </c>
    </row>
    <row r="13" ht="55" customHeight="1" spans="1:7">
      <c r="A13" s="5">
        <v>10</v>
      </c>
      <c r="B13" s="5" t="s">
        <v>36</v>
      </c>
      <c r="C13" s="5" t="s">
        <v>37</v>
      </c>
      <c r="D13" s="5" t="s">
        <v>23</v>
      </c>
      <c r="E13" s="5" t="s">
        <v>33</v>
      </c>
      <c r="F13" s="6">
        <v>7536.61</v>
      </c>
      <c r="G13" s="6">
        <f t="shared" si="1"/>
        <v>7536.61</v>
      </c>
    </row>
    <row r="14" ht="24.1" customHeight="1" spans="1:7">
      <c r="A14" s="5">
        <v>11</v>
      </c>
      <c r="B14" s="5" t="s">
        <v>38</v>
      </c>
      <c r="C14" s="5" t="s">
        <v>39</v>
      </c>
      <c r="D14" s="5" t="s">
        <v>40</v>
      </c>
      <c r="E14" s="5" t="s">
        <v>41</v>
      </c>
      <c r="F14" s="6">
        <v>40</v>
      </c>
      <c r="G14" s="6">
        <f t="shared" si="1"/>
        <v>6400</v>
      </c>
    </row>
    <row r="15" ht="24.1" customHeight="1" spans="1:7">
      <c r="A15" s="5">
        <v>12</v>
      </c>
      <c r="B15" s="5" t="s">
        <v>42</v>
      </c>
      <c r="C15" s="5" t="s">
        <v>43</v>
      </c>
      <c r="D15" s="5" t="s">
        <v>40</v>
      </c>
      <c r="E15" s="5">
        <v>300</v>
      </c>
      <c r="F15" s="6">
        <v>3.6</v>
      </c>
      <c r="G15" s="6">
        <f t="shared" si="1"/>
        <v>1080</v>
      </c>
    </row>
    <row r="16" ht="15.05" customHeight="1" spans="1:7">
      <c r="A16" s="5">
        <v>13</v>
      </c>
      <c r="B16" s="7" t="s">
        <v>44</v>
      </c>
      <c r="C16" s="7" t="s">
        <v>45</v>
      </c>
      <c r="D16" s="7" t="s">
        <v>40</v>
      </c>
      <c r="E16" s="7" t="s">
        <v>46</v>
      </c>
      <c r="F16" s="12">
        <v>4.99</v>
      </c>
      <c r="G16" s="12">
        <f t="shared" si="1"/>
        <v>499</v>
      </c>
    </row>
    <row r="17" ht="15.05" customHeight="1" spans="1:7">
      <c r="A17" s="13"/>
      <c r="B17" s="13"/>
      <c r="C17" s="8"/>
      <c r="D17" s="8"/>
      <c r="E17" s="8"/>
      <c r="F17" s="8"/>
      <c r="G17" s="8">
        <f>SUM(G4:G16)</f>
        <v>612476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"/>
  <sheetViews>
    <sheetView workbookViewId="0">
      <selection activeCell="B3" sqref="B3"/>
    </sheetView>
  </sheetViews>
  <sheetFormatPr defaultColWidth="8.88888888888889" defaultRowHeight="15" outlineLevelRow="2" outlineLevelCol="1"/>
  <cols>
    <col min="2" max="2" width="109.777777777778" customWidth="1"/>
  </cols>
  <sheetData>
    <row r="3" ht="280" customHeight="1" spans="2:2">
      <c r="B3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Administrator</cp:lastModifiedBy>
  <cp:revision>0</cp:revision>
  <dcterms:created xsi:type="dcterms:W3CDTF">2025-08-06T16:32:00Z</dcterms:created>
  <dcterms:modified xsi:type="dcterms:W3CDTF">2025-09-19T03:13:14Z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0192BFEDF7744038BCF66B54870A352F_12</vt:lpwstr>
  </property>
  <property fmtid="{D5CDD505-2E9C-101B-9397-08002B2CF9AE}" pid="3" name="KSOProductBuildVer">
    <vt:lpwstr>2052-12.1.0.22529</vt:lpwstr>
  </property>
</Properties>
</file>