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880" windowHeight="9825"/>
  </bookViews>
  <sheets>
    <sheet name="化学万向通风实验室" sheetId="6" r:id="rId1"/>
    <sheet name="化学准备室" sheetId="7" r:id="rId2"/>
  </sheets>
  <calcPr calcId="144525" concurrentCalc="0"/>
</workbook>
</file>

<file path=xl/sharedStrings.xml><?xml version="1.0" encoding="utf-8"?>
<sst xmlns="http://schemas.openxmlformats.org/spreadsheetml/2006/main" count="72">
  <si>
    <t>化学万向通风实验室</t>
  </si>
  <si>
    <t>配置明细表（座别：56座）</t>
  </si>
  <si>
    <t>序号</t>
  </si>
  <si>
    <t>名称</t>
  </si>
  <si>
    <t>参数</t>
  </si>
  <si>
    <t>数量</t>
  </si>
  <si>
    <t>单位</t>
  </si>
  <si>
    <t>一、教师控制演示区</t>
  </si>
  <si>
    <t>实验桌
（教师演示台）</t>
  </si>
  <si>
    <t>规格：≥2800mm（L）×700mm（W）×850mm（H）
1.台面：采用≥13.0mm厚优抗板台面，台面边缘用同质材料板双层加厚至≥26.0mm，由专业生产厂家用CNC机械加工而成。
为确保使用者的健康安全，台面板需通过国家质量监督管理部门认可的第三方检测机构检测，满足或优于以下6项性能检测要求，并提供带CMA或CNAS标识的优抗板检测报告复印件加盖投标人公章：
★（1）化学性能检测：参照GB/T 17657-2022标准，台面板不少于136项化学试剂及有机溶液检测，且包含：硫酸（98%）、氢氟酸（48%）、硝酸（65%）、环丙甲酮、乙酸丁酯、饱和氯化锌等。
★（2）环保性能检测：参照GB/T 39600-2021标准，甲醛释放量检测结果值≤0.006mg/m³。 
★（3）物理性能检测：参照GB/T 17657-2022标准及其他检测方法检测，满足静曲强度≥138Mpa；弹性模量≥9890Mpa；板面握螺钉力≥4350N；含水率≤0.8%；密度≥1.43g/cm³；耐臭氧（72h）：外观无明显变化；负荷变形温度：＞200℃；浸渍剥离性能：0；尺寸稳定性：纵向≤0.04，横向≤0.05；漆膜附着力：六级，切割边缘完全平滑，网格内无脱落；表面耐划痕性能：5N作用下试件表面无大于90%的连续划痕；耐沸水性能：质量增加百分率≤0.01%、厚度增加百分率≤0.06%，表面质量等级：5级：无变化，边缘质量等级：5级：无明显变化；表面耐磨性能：≥1540r，未出现磨损；体积电阻≤3.1*10¹²；表面电阻≤4.7*10¹²；弯曲强度≥140Mpa等不少于28项物理性能检测。
★（4）抗霉菌性能检测：参照JC/T 2039-2010标准：黑曲霉、土曲霉、宛氏拟青霉、绳状青霉、出芽短梗霉、球毛壳霉、长枝木霉等不少于7种霉菌检测长霉等级为0级；
★（5）抗细菌性能检测：参照JC/T 2039-2010标准：大肠埃希氏菌、金黄色葡萄球菌、白色念珠菌、铜绿假单胞菌、肺炎克雷伯氏菌、鼠伤寒沙门氏菌、枯草芽孢杆菌、耐甲氧西林金黄色葡萄球菌、肠沙门氏菌肠亚种、粪肠球菌、宋氏志贺氏菌、变异库克菌、表皮葡萄球菌、海氏肠球菌、单核细胞增生李斯特氏菌等不少于15种菌种抗菌率≥99.99%。
★（6）氙灯老化测试：参照GB/T 16422.2-2022标准，进行1450小时以上老化试验测试结果为样品无变色、发粘、裂纹等异常，等级为5级。
2.产品结构：铝木结构
3.台身用材：桌体结构为内槽式铝合金框架结构,框架立柱：壁厚≥1.0mm、截面尺寸≥50mm×50mm，棱角为椭圆形。横梁：壁厚≥0.8mm、截面尺寸≥40mm×40mm；铝型材槽表面经酸洗、磷化、环氧树脂高温固化处理具有耐腐蚀、耐高温等特点。
4.柜身：背板及吊板采用厚度不低于16mm的实验室专用三聚氰胺板制作。
5.组装：接缝严密，连接牢固，无松动现象。
6.连接件：ABS专用连接组装件；
7.板材贴面：采用三聚氰胺板进行贴面。
8.板材封边：可见截面均经过PVC封边，贴面和封边部件应严密、平整，不允许出现脱胶、鼓泡、凹陷、压痕以及表面划伤、麻点、裂痕、崩角和刃口，外表的圆角、倒棱应均匀一致。外露截面PVC边条厚度不低于1.8mm，并进行倒角处理。密封性好、外形美观、经久耐用。
9.导轨：三节静音导轨。
10.拉手：采用桥型铝合金拉手；
11.铰链：采用不锈钢铰链。
12.台身设计：
（1）箱体预设电脑主机箱柜、视频展台柜、电源控制台、键盘托等。
（2）台身前部为开门设计，便于电器维护。
13.可调脚：采用模具成型PC＋ABS工程塑料合金注塑专用垫，高≥30mm，可暗藏固定防止晃动，并能有效防止桌身受潮，延长设备的使用寿命。
14.台面根据需求可设有化验水槽、水嘴等的定位孔，各定位孔根据实际尺寸开设。</t>
  </si>
  <si>
    <t>张</t>
  </si>
  <si>
    <t>教师椅</t>
  </si>
  <si>
    <t>1.规格：≥550×500×1070mm
2.采用PU皮面，海绵坐垫；
3.黑色PP加玻纤内外塑框；
4.一体成型PP固定扶手；
5.中靠背46-49cm，人体工程学设计；
6.≥1.0mm厚气杆；
7.PP加纤五星塑脚；
8.φ50mm（偏差±5%）黑边尼龙万向轮。</t>
  </si>
  <si>
    <t>教师电源</t>
  </si>
  <si>
    <t>规格：≥310mm×350mm；
1、功能设置：包含电源总开关、220V插座电源、分组电源开关；
2、电源总开关：能够一键开启与关闭整个电源，具有漏电保护功能；
3、插座电源：内含不少于4路220V电源插座输出，额定电流≥5A，具有过流短路保护功能；
4、分组开关：支持对学生端220V插座电源进行分组控制，同时应设有电源输出指示灯。</t>
  </si>
  <si>
    <t>套</t>
  </si>
  <si>
    <t>二、学生实验学习区</t>
  </si>
  <si>
    <t>实验桌
（学生）</t>
  </si>
  <si>
    <t>规格：≥2800mm（L）×600mm（W）×780mm（H）
1.台面：选用厚度≥12.7mm实芯理化板，边缘加厚到≥25.4mm。具有耐酸碱、耐腐蚀、耐有机溶剂、抗菌、抗污染等性能；经过机械打磨、倒角、精细工艺处理，呈现光滑，便于维护及具有承重性能。
为确保使用者的健康安全，台面板需通过国家质量监督管理部门认可的第三方检测机构检测，满足或优于以下7项性能检测要求，并提供带CMA或CNAS标识的双面膜实芯理化板检测报告复印件加盖投标人公章：
★（1）化学性能检测：参照GB/T 17657-2022标准，台面板不少于140项化学试剂及有机溶液检测，且包含：硫酸（98%）、氢氟酸（48%）、硝酸（65%）、乙酰丙酮、三氯乙酸等。
★（2）环保性能检测：参照GB/T 39600-2021标准，甲醛释放量检测结果值≤0.005mg/m³。
★（3）物理性能检测：参照GB/T 17657-2022标准及其他检测方法检测，满足静曲强度≥145Mpa；弹性模量≥10450Mpa；密度≥1.43g/cm³；耐臭氧（72h）：外观无明显变化；尺寸稳定性：纵向、横向≤0.03%；漆膜附着力：六级：切割边缘完全平滑，网格内无脱落；表面耐划痕性能：4.5N作用下，试件表面无大于90%的连续划痕；耐沸水性能：质量增加百分率≤0.01%、厚度增加百分率≤0.06%，表面质量等级：5级：无变化，边缘质量等级：5级：无明显变化；表面耐磨性能≥1140r，未出现磨损；弯曲强度≥140Mpa；表面耐冷热循环：表面无裂纹及鼓泡等不少于22项物理性能检测。
★（4）TVOC释放量检测：参照HJ571-2010标准，总挥发性有机化合物TVOC释放量为未检出。
★（5）抗霉菌性能检测：参照JC/T 2039-2010标准，黑曲霉、土曲霉、宛氏拟青霉、绳状青霉、出芽短梗霉、球毛壳霉、长枝木霉等不少于7种霉菌检测等级为0级；
★（6）抗细菌性能检测：参照JC/T 2039-2010标准，大肠埃希氏菌、金黄色葡萄球菌、白色念珠菌、铜绿假单胞菌、肺炎克雷伯氏菌、鼠伤寒沙门氏菌、枯草芽孢杆菌、耐甲氧西林金黄色葡萄球菌、肠沙门氏菌肠亚种、粪肠球菌、宋氏志贺氏菌、白色葡萄球菌、变异库克菌、表皮葡萄球菌等不少于14种菌种检测抗菌率≥99.99%。
★（7）氙灯老化测试：参照GB/T 16422.2-2022标准，进行550小时以上老化试验测试结果为样品无变色、发粘、裂纹等异常，等级为5级。
2.产品结构：铝木结构
3.台身用材：桌体结构为内槽式铝合金框架结构,框架立柱：壁厚≥1.0mm、截面尺寸≥50mm×50mm，棱角为椭圆形。横梁：壁厚≥0.8mm、截面尺寸≥40mm×40mm；铝型材槽表面经酸洗、磷化、环氧树脂高温固化处理具有耐腐蚀、耐高温等特点。
4.桌体：采用厚度不低于16mm的实验室专用三聚氰胺板制作。
5.组装：接缝严密，连接牢固，无松动现象。
6.连接件：ABS专用连接组装件；
7.板材贴面：采用三聚氰胺板进行贴面。
8.板材封边：可见截面均经过PVC封边，贴面和封边部件应严密、平整，不允许出现脱胶、鼓泡、凹陷、压痕以及表面划伤、麻点、裂痕、崩角和刃口，外表的圆角、倒棱应均匀一致。外露截面PVC边条厚度不低于2mm，并进行倒角处理。密封性好、外形美观、经久耐用。
9.台身设计：设有学生书包斗。
10.可调脚：采用模具成型PC＋ABS工程塑料合金注塑专用垫，高30mm，可暗藏固定防止晃动，并能有效防止桌身受潮，延长设备的使用寿命。                ★11.实验桌产品满足以下性能要求：
1)外观性能要求：①金属件外观焊接件焊接处无脱焊、虚焊、焊穿、错位，金属件外观焊接件焊接处无夹渣、气孔、焊瘤、焊丝头、咬边、飞溅，金属件外观焊接件焊接处表面波纹应均匀；②金属件外观喷涂层无漏喷、锈蚀，涂层应光滑均匀，色泽一 致，应无流挂、疙瘩、皱皮、飞漆等缺陷；
2)有害物质限量：重金属含量（限色漆）mg/kg（可溶性铅≤8、可溶性镉≤0.5、可溶性铬≤8、可溶性汞≤0.2）；
以上两项参照GB /T 24820—2024 《实验室家具通用技术条件》或同类别国家标准，并提供经国家质量监督管理部门认可的第三方检测机构出具的检测报告复印件加盖投标人公章。（检测报告须带有CMA、CNAS标识及查询真伪的二维码。）</t>
  </si>
  <si>
    <t>学生凳</t>
  </si>
  <si>
    <t>1.规格：≥φ300mm×440mm。
2.凳面：采用ABS环保材质一体注塑成型，防摔耐磨。人体工程学设计，中间有内弧成型，深度≥8mm。
3.升降式螺杆：直径≥20mm螺纹碳钢，配合高强度钢制托盘于凳面底部固定，钢板厚度≥2mm。
支持调节凳子高度，升降≥50mm。
4.钢脚架：由壁厚≥1.2mm椭圆形钢管及壁厚≥2mm圆钢管焊接组成，表面经高温烤漆处理。
5.脚垫：塑胶材质，采用PP一体注塑成型，防水防滑。
★6.学生凳产品满足以下性能要求：
1)外观性能要求：①金属件管材应无裂缝、叠缝；②金属件焊接件焊接处无脱焊、虚焊、焊穿、错位，金属件焊接件焊接处无夹渣、气孔、焊瘤、焊丝头、咬边、飞溅，金属件焊接件焊接处表面波纹应均匀；③金属件喷涂层无漏喷、锈蚀，涂层应光滑均匀，色泽一致，应无流挂、疙瘩、皱皮、飞漆等缺陷；④塑料件应无裂纹、明显变形、缩水、针孔，无凹陷、飞边、折皱、疙瘩，无气泡、杂质、伤痕、白印，无划痕、毛刺、拉毛、污渍，无明显色差；
2)安全性能要求：①正常使用时,可接触到的边都应进行倒圆、砂光的方式进行保护。倒圆半径应不小于 0.5 mm；②固定零部件的结合应无少件、透钉、漏钉；③正常使用时,其他部件表面应无锐边、锐角；
以上两项参照GB /T 24820—2024 《实验室家具通用技术条件》或同类别国家标准，并提供经国家质量监督管理部门认可的第三方检测机构出具的检测报告复印件加盖投标人公章。（检测报告须带有CMA或CNAS标识及查询真伪的二维码。）</t>
  </si>
  <si>
    <t>个</t>
  </si>
  <si>
    <t>学生电源</t>
  </si>
  <si>
    <t>不少于二路交流220V电压输出,额定电流5A。</t>
  </si>
  <si>
    <t>三、给排水设备</t>
  </si>
  <si>
    <t>洗眼器</t>
  </si>
  <si>
    <t>1. 台面安装方式，平时放置于台面，紧急使用时可随意抽起，使用方便。
2. 洗眼喷头：采用不助燃PC材质模铸一体成型制作，具有过滤泡棉及防尘功能，上面防尘盖平常可防尘，使用时可随时被水冲开，能降低突然打开时短暂的高水压，避免冲伤眼睛。
3. 控水阀采用黄铜制作，经镀镍处理，具有美观性，阀门可自动关闭，密封可靠。
4. 供水软管：采用≥1400mm长不锈钢软管。</t>
  </si>
  <si>
    <t>化验水槽（配出水装置）</t>
  </si>
  <si>
    <t>1.材质：PP材质。
2.水槽外部规格：≥440mm（L）×330mm（W）×200mm（H）。
3.密封方式：水封式，可防止废水回流和堵塞。
4.槽体上部配备出水装置：单联出水口，管体部份为黄铜合金制，陶瓷阀芯，表面经环氧树脂静电喷涂处理，耐酸碱腐蚀。出水口为铜质瓷芯尖嘴型，可拆卸清洗阻塞。</t>
  </si>
  <si>
    <t>1.材质：PP材质。
2.水槽外部规格：≥440mm（L）×330mm（W）×200mm（H）。
3.密封方式：水封式，可防止废水回流和堵塞。
4.配备出水装置：一高二低出水口，不锈钢材质管体，陶瓷阀芯，人体工学设计高密度PP开关旋钮。</t>
  </si>
  <si>
    <t>四、通风设备</t>
  </si>
  <si>
    <t>万向吸风罩</t>
  </si>
  <si>
    <t>1.关节：高密度PP材质，可360度旋转调节方向，易拆卸、重组及清洗；
2.关节密封圈：采用不易老化的高密度橡胶；
3.气流调节阀：能够手动调节控制进入气流量；
4.工艺：主体采用防腐抗锈铝合金喷涂。
★5.万向吸风罩产品满足以下性能要求：
1)外观性能要求：塑料件外观应无裂纹、明显变形、缩水、针孔，无凹陷、飞边、折皱、疙瘩，无气泡、杂质、伤痕、白印，无划痕、毛刺、拉毛、污渍，无明显色差；
2)安全性能要求：①正常使用时,可接触到的边都应进行倒圆的方式进行保护。倒圆半径应不小于 0.5 mm；②固定零部件的结合应无少件、透钉、漏钉；③正常使用时,其他部件表面应无锐边、锐角；
以上两项参照GB /T 24820—2024 《实验室家具通用技术条件》或同类别国家标准，并提供经国家质量监督管理部门认可的第三方检测机构出具的检测报告复印件加盖投标人公章。（检测报告须带有CMA或CNAS标识及查询真伪的二维码。）</t>
  </si>
  <si>
    <t>离心风机</t>
  </si>
  <si>
    <r>
      <rPr>
        <sz val="10"/>
        <rFont val="宋体"/>
        <charset val="134"/>
      </rPr>
      <t>1.风机：选用防腐蚀的UPVC工程塑料风机，电机功率≥5.5kW，根据室内环境可随意调风量大小，风量可达6840～12700m³/h；
2.风机减振器：橡胶胶垫Φ120mm；
3.防雨帽：</t>
    </r>
    <r>
      <rPr>
        <sz val="10"/>
        <color rgb="FFFF0000"/>
        <rFont val="宋体"/>
        <charset val="134"/>
      </rPr>
      <t>化工工程塑料PP或PVC，≥φ480mm。</t>
    </r>
  </si>
  <si>
    <t>风机变频控制器</t>
  </si>
  <si>
    <t>1.适配多种电机功率；
2.输出：AC 0-380V 13A；
3.控制方式：V/F控制、开环矢量控制（SVC）；
4.过载能力：150%额定电流60s；180%额定电流3s；
5.控制电源+24V：最大输出电流300mA；
6.运行方式：键盘、端子、RS485通讯；
7.可实现紧急停机，转速跟踪，摆频控制；
8.内置≥2个定时器，实现定时信号输出。既可单独使用，也可组合使用；
9.内置≥1个4路运算模块。可以实现简单的加减乘除、大小判断、积分运算；
10.可显示运行信息、错误信息。具备过流、过压、模块故障保护、欠压、过热、过载、外部故障保护、EEPROM故障保护、接地保护、缺相等变频器保护及报警功能；
11.能适应-10℃～40℃的使用环境温度和-20℃～65℃储存温度，最大90%RH不结露的环境湿度。要求能适应高度1000m以下，振动5.9m/秒²(=0.6g)以下使用环境；
12.冷却方式采用强制风冷。</t>
  </si>
  <si>
    <t>风机调速控制器</t>
  </si>
  <si>
    <t>1、规格：≥310mm×350mm；
2、集成风机供电船型开关与风机变频控制按键面板，能够实现风机控制的启停以及风量调节。</t>
  </si>
  <si>
    <t>室内风管及配件</t>
  </si>
  <si>
    <t xml:space="preserve">室内风管及配件:
1.主通风管规格：φ160mm/200mm，PVC成品管道；
2.支管道规格：φ110mm/160mm，PVC成品管道；
3.管道配件：管道三通、弯头、变径、直接；
（实际管径视现场情况需可适当调整）   </t>
  </si>
  <si>
    <t>室外风管及配件</t>
  </si>
  <si>
    <t xml:space="preserve">室外风管及配件
1.主通风管规格：φ400mm/φ315mm，优质PVC成品管道；因现场环境因素，主通风管也可以用两趟φ200mm风管代替；
2.管道配件：管道三通、弯头、变径、直接；
3.安装附件：固定铁卡。 </t>
  </si>
  <si>
    <t>五、安装附件部分</t>
  </si>
  <si>
    <t>电源布线耗材</t>
  </si>
  <si>
    <t>1.地面耗材：每桌采用软铜质电线与主线对接取电；选用合适规格的线管包裹取电连接线。 
2.地下耗材：电源主线采用4.0mm²BVR铜软线铺设；选用Ф20或Ф25PVC阻燃线管</t>
  </si>
  <si>
    <t>室</t>
  </si>
  <si>
    <t>风机布线耗材</t>
  </si>
  <si>
    <t>风机专用线电源主线需采用4mm²RVV塑铜线铺设经教师电源控制台至风机。</t>
  </si>
  <si>
    <t>给/排水全套装置</t>
  </si>
  <si>
    <t xml:space="preserve">1.PPR材质水管，上水管和进水管为Ф25；UPVC材质排水管为Ф50。
2.开关阀门，外丝连接件、PVC胶水等。  </t>
  </si>
  <si>
    <t>参考效果图</t>
  </si>
  <si>
    <t>化学准备室</t>
  </si>
  <si>
    <t>一、准备室设备</t>
  </si>
  <si>
    <t>实验桌
（准备台）</t>
  </si>
  <si>
    <t>规格：≥2400mm（L）×1050mm（W）×850mm（H）
1.台面：选用厚度≥12.7mm实芯理化板，边缘加厚到≥25.4mm。具有耐酸碱、耐腐蚀、耐有机溶剂、抗菌、抗污染等性能；经过机械打磨、倒角、精细工艺处理，呈现光滑，便于维护及具有承重性能。
2.产品结构：铝木结构
3.台身用材：台身用材：桌体结构为内槽式铝合金框架结构,框架立柱：壁厚≥1.0mm、截面尺寸≥50mm×50mm棱角为椭圆形。横梁：壁厚≥0.8mm、截面尺寸≥40mm×40mm；铝型材槽表面经酸洗、磷化、环氧树脂高温固化处理具有耐腐蚀、耐高温等特点。
4.柜身：背板及吊板采用厚度不低于16mm的实验室专用三聚氰胺板制作。
5.组装：接缝严密，连接牢固，无松动现象。
6.连接件：ABS专用连接组装件；
7.板材贴面：采用三聚氰胺板进行贴面。
8.板材封边：可见截面均经过PVC封边，贴面和封边部件应严密、平整，不允许出现脱胶、鼓泡、凹陷、压痕以及表面划伤、麻点、裂痕、崩角和刃口，外表的圆角、倒棱应均匀一致。外露截面PVC边条厚度不低于2mm，并进行倒角处理。密封性好、外形美观、经久耐用。
9.导轨：三节静音导轨。
10.拉手：采用桥型铝合金拉手；
11.铰链：采用不锈钢铰链。
12.台身设计：台身前部为开门设计。
13.可调脚：采用模具成型PC＋ABS工程塑料合金注塑专用垫，高≥30mm，可暗藏固定防止晃动，并能有效防止桌身受潮，延长设备的使用寿命。
14.台面根据需求可设有化验水槽、水嘴等的定位孔，各定位孔根据实际尺寸开设。</t>
  </si>
  <si>
    <t>仪器柜</t>
  </si>
  <si>
    <t>1.规格≥1000mm（L）×500mm（W）×2000mm（H）。
2.柜体采用≥16mm厚三聚氰胺贴面板经机械加工而成，上柜体镶装≥4mm厚玻璃的对开门，柜内设至少2层≥25mm厚活动层板，活动层板高度可以调整。下柜体为板式对开门，柜内设25mm厚活动层板1层。裸露部位均用PVC封边条利用机械高温热熔工艺封边，粘力强，密封性稳定，经久耐用。
3.柜体结构为内槽式铝合金框架，厚度为≥1.0mm，其表面利用环氧树脂静电喷涂，ABS专用连接件连接，接缝严密牢固不变型。柜门采用国产≥165度铰链，可开关10万次以上；不锈钢桥式拉手。</t>
  </si>
  <si>
    <t>通风药品柜</t>
  </si>
  <si>
    <t>1.规格：≥1000mm（L）×500mm（W）×2000mm（H）
2.柜体采用≥16mm厚三聚氰胺贴面板经机械加工而成，上柜体镶装≥4mm厚玻璃的对开门，柜内设2层25mm厚活动层板，并配备≥12.7mm厚防酸碱实芯理化板二层阶梯，柜内的隔板高度可以调整。下柜体为板式对开门，柜内设25mm厚活动层板1层。柜体结构为内槽式铝合金框架，厚度为≥1.0mm，其表面利用环氧树脂静电喷涂，ABS专用连接件连接，接缝严密牢固不变型。柜门采用国产≥165度铰链，开关10万次以上；不锈钢桥式拉手。
3.上柜可通风换气，预留通风管接口。</t>
  </si>
  <si>
    <t>强酸碱柜</t>
  </si>
  <si>
    <t>1.尺寸：≥900mm（L）×450mm（W）×1800mm（H）门类型：四开门。
2.采用手动四开门设计，门缝不大于3mm，且门缝上下大小一致，左右门的高度一致。
3.材质：≥8mm厚PP聚丙烯树脂板，具有耐强酸、强碱与抗腐蚀的特性，经同色焊条无缝焊接处理，保证柜体之坚固及密封性。
4.层板：采用瓷白色PP（聚丙烯）板材，一次注塑成型，四边有不小于20mm立边，可有效盛接漏液，底部波纹状设计，避免泄漏时瓶底粘结层板，从而减少存取的安全隐患和造成二次污染的可能性，层板底部包钢处理（预留查验小口），承重能力强，整体设计为活动式，可随意抽取放在合适的位置。
5.门板：采用同质PP材料制作，门厚20mm，视窗采用5mm钢化玻璃，防腐蚀，可视性强。
6.绞链：塑胶射出一体成型，抗腐蚀性佳。
7.把手：塑胶射出一体成型，抗腐蚀性佳，备有安全双门锁，加强管制。                                                                                                                                                                                              8.螺丝：不锈钢材质，防止因腐蚀而引起螺丝断裂，造成柜体垮塌。                                                                                      9.锁具：双锁设计，双人双锁管理，配有PP材质一体成型（易更换）的锁扣。
10.多语言反光警告标签。</t>
  </si>
  <si>
    <t>台</t>
  </si>
  <si>
    <t>二、给排水设备</t>
  </si>
  <si>
    <t>三、安装附件部分</t>
  </si>
  <si>
    <t>1.地面以上连接线外部配有防火耐高温套管。
2.电源布管布线施工，埋地管为PVC穿线管，采用铜芯线。</t>
  </si>
  <si>
    <t>PPR材质水管，上水管和进水管为Ф25；UPVC材质排水管为Ф50
含开关阀门，外丝连接件、PVC胶水等</t>
  </si>
  <si>
    <t>斜流式管道风机</t>
  </si>
  <si>
    <t>功率≥120w，风量：≥1200m³/h，噪音≤50db，接管φ200mm。</t>
  </si>
  <si>
    <t>通风管道</t>
  </si>
  <si>
    <t>1.主通风管规格：φ160mm/200mm，PVC成品管道；
2.支管道规格：φ110mm，PVC成品管道；
3.管道配件：管道三通、弯头、变径、直接。  
（实际管径视现场情况可适当调整）</t>
  </si>
  <si>
    <t>参考效果图：</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</si>
</sst>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 numFmtId="177" formatCode="0_ "/>
  </numFmts>
  <fonts count="32">
    <font>
      <sz val="11"/>
      <color theme="1"/>
      <name val="宋体"/>
      <charset val="134"/>
      <scheme val="minor"/>
    </font>
    <font>
      <sz val="11"/>
      <name val="宋体"/>
      <charset val="134"/>
    </font>
    <font>
      <b/>
      <sz val="14"/>
      <name val="宋体"/>
      <charset val="134"/>
    </font>
    <font>
      <b/>
      <sz val="12"/>
      <name val="宋体"/>
      <charset val="134"/>
    </font>
    <font>
      <b/>
      <sz val="10"/>
      <name val="宋体"/>
      <charset val="134"/>
    </font>
    <font>
      <sz val="10"/>
      <name val="宋体"/>
      <charset val="134"/>
    </font>
    <font>
      <sz val="10"/>
      <color theme="1"/>
      <name val="宋体"/>
      <charset val="134"/>
      <scheme val="minor"/>
    </font>
    <font>
      <b/>
      <sz val="11"/>
      <name val="宋体"/>
      <charset val="134"/>
    </font>
    <font>
      <sz val="10"/>
      <color theme="1"/>
      <name val="宋体"/>
      <charset val="134"/>
    </font>
    <font>
      <sz val="9"/>
      <name val="宋体"/>
      <charset val="134"/>
    </font>
    <font>
      <b/>
      <sz val="11"/>
      <name val="Times New Roman"/>
      <charset val="134"/>
    </font>
    <font>
      <sz val="11"/>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134"/>
      <scheme val="minor"/>
    </font>
    <font>
      <sz val="11"/>
      <color rgb="FF9C6500"/>
      <name val="宋体"/>
      <charset val="0"/>
      <scheme val="minor"/>
    </font>
    <font>
      <u/>
      <sz val="11"/>
      <color rgb="FF800080"/>
      <name val="宋体"/>
      <charset val="0"/>
      <scheme val="minor"/>
    </font>
    <font>
      <b/>
      <sz val="11"/>
      <color rgb="FFFFFFFF"/>
      <name val="宋体"/>
      <charset val="0"/>
      <scheme val="minor"/>
    </font>
    <font>
      <b/>
      <sz val="13"/>
      <color theme="3"/>
      <name val="宋体"/>
      <charset val="134"/>
      <scheme val="minor"/>
    </font>
    <font>
      <b/>
      <sz val="11"/>
      <color theme="3"/>
      <name val="宋体"/>
      <charset val="134"/>
      <scheme val="minor"/>
    </font>
    <font>
      <sz val="11"/>
      <color rgb="FF006100"/>
      <name val="宋体"/>
      <charset val="0"/>
      <scheme val="minor"/>
    </font>
    <font>
      <i/>
      <sz val="11"/>
      <color rgb="FF7F7F7F"/>
      <name val="宋体"/>
      <charset val="0"/>
      <scheme val="minor"/>
    </font>
    <font>
      <sz val="11"/>
      <color rgb="FFFF0000"/>
      <name val="宋体"/>
      <charset val="0"/>
      <scheme val="minor"/>
    </font>
    <font>
      <b/>
      <sz val="11"/>
      <color rgb="FF3F3F3F"/>
      <name val="宋体"/>
      <charset val="0"/>
      <scheme val="minor"/>
    </font>
    <font>
      <b/>
      <sz val="18"/>
      <color theme="3"/>
      <name val="宋体"/>
      <charset val="134"/>
      <scheme val="minor"/>
    </font>
    <font>
      <b/>
      <sz val="11"/>
      <color theme="1"/>
      <name val="宋体"/>
      <charset val="0"/>
      <scheme val="minor"/>
    </font>
    <font>
      <b/>
      <sz val="11"/>
      <color rgb="FFFA7D00"/>
      <name val="宋体"/>
      <charset val="0"/>
      <scheme val="minor"/>
    </font>
    <font>
      <b/>
      <sz val="15"/>
      <color theme="3"/>
      <name val="宋体"/>
      <charset val="134"/>
      <scheme val="minor"/>
    </font>
    <font>
      <sz val="11"/>
      <color rgb="FFFA7D00"/>
      <name val="宋体"/>
      <charset val="0"/>
      <scheme val="minor"/>
    </font>
    <font>
      <sz val="10"/>
      <color rgb="FFFF0000"/>
      <name val="宋体"/>
      <charset val="134"/>
    </font>
  </fonts>
  <fills count="35">
    <fill>
      <patternFill patternType="none"/>
    </fill>
    <fill>
      <patternFill patternType="gray125"/>
    </fill>
    <fill>
      <patternFill patternType="solid">
        <fgColor theme="0" tint="-0.349986266670736"/>
        <bgColor indexed="64"/>
      </patternFill>
    </fill>
    <fill>
      <patternFill patternType="solid">
        <fgColor rgb="FFFFFF00"/>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5"/>
        <bgColor indexed="64"/>
      </patternFill>
    </fill>
    <fill>
      <patternFill patternType="solid">
        <fgColor rgb="FFFFCC99"/>
        <bgColor indexed="64"/>
      </patternFill>
    </fill>
    <fill>
      <patternFill patternType="solid">
        <fgColor rgb="FFFFC7CE"/>
        <bgColor indexed="64"/>
      </patternFill>
    </fill>
    <fill>
      <patternFill patternType="solid">
        <fgColor theme="4"/>
        <bgColor indexed="64"/>
      </patternFill>
    </fill>
    <fill>
      <patternFill patternType="solid">
        <fgColor rgb="FFFFEB9C"/>
        <bgColor indexed="64"/>
      </patternFill>
    </fill>
    <fill>
      <patternFill patternType="solid">
        <fgColor theme="4"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9"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5" fillId="10" borderId="0" applyNumberFormat="0" applyBorder="0" applyAlignment="0" applyProtection="0">
      <alignment vertical="center"/>
    </xf>
    <xf numFmtId="43" fontId="0" fillId="0" borderId="0" applyFont="0" applyFill="0" applyBorder="0" applyAlignment="0" applyProtection="0">
      <alignment vertical="center"/>
    </xf>
    <xf numFmtId="0" fontId="12" fillId="4"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15" borderId="7" applyNumberFormat="0" applyFont="0" applyAlignment="0" applyProtection="0">
      <alignment vertical="center"/>
    </xf>
    <xf numFmtId="0" fontId="12" fillId="17" borderId="0" applyNumberFormat="0" applyBorder="0" applyAlignment="0" applyProtection="0">
      <alignment vertical="center"/>
    </xf>
    <xf numFmtId="0" fontId="2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9" fillId="0" borderId="8" applyNumberFormat="0" applyFill="0" applyAlignment="0" applyProtection="0">
      <alignment vertical="center"/>
    </xf>
    <xf numFmtId="0" fontId="20" fillId="0" borderId="8" applyNumberFormat="0" applyFill="0" applyAlignment="0" applyProtection="0">
      <alignment vertical="center"/>
    </xf>
    <xf numFmtId="0" fontId="12" fillId="18" borderId="0" applyNumberFormat="0" applyBorder="0" applyAlignment="0" applyProtection="0">
      <alignment vertical="center"/>
    </xf>
    <xf numFmtId="0" fontId="21" fillId="0" borderId="10" applyNumberFormat="0" applyFill="0" applyAlignment="0" applyProtection="0">
      <alignment vertical="center"/>
    </xf>
    <xf numFmtId="0" fontId="12" fillId="22" borderId="0" applyNumberFormat="0" applyBorder="0" applyAlignment="0" applyProtection="0">
      <alignment vertical="center"/>
    </xf>
    <xf numFmtId="0" fontId="25" fillId="20" borderId="9" applyNumberFormat="0" applyAlignment="0" applyProtection="0">
      <alignment vertical="center"/>
    </xf>
    <xf numFmtId="0" fontId="28" fillId="20" borderId="5" applyNumberFormat="0" applyAlignment="0" applyProtection="0">
      <alignment vertical="center"/>
    </xf>
    <xf numFmtId="0" fontId="19" fillId="14" borderId="6" applyNumberFormat="0" applyAlignment="0" applyProtection="0">
      <alignment vertical="center"/>
    </xf>
    <xf numFmtId="0" fontId="13" fillId="25" borderId="0" applyNumberFormat="0" applyBorder="0" applyAlignment="0" applyProtection="0">
      <alignment vertical="center"/>
    </xf>
    <xf numFmtId="0" fontId="12" fillId="8" borderId="0" applyNumberFormat="0" applyBorder="0" applyAlignment="0" applyProtection="0">
      <alignment vertical="center"/>
    </xf>
    <xf numFmtId="0" fontId="30" fillId="0" borderId="12" applyNumberFormat="0" applyFill="0" applyAlignment="0" applyProtection="0">
      <alignment vertical="center"/>
    </xf>
    <xf numFmtId="0" fontId="27" fillId="0" borderId="11" applyNumberFormat="0" applyFill="0" applyAlignment="0" applyProtection="0">
      <alignment vertical="center"/>
    </xf>
    <xf numFmtId="0" fontId="22" fillId="19" borderId="0" applyNumberFormat="0" applyBorder="0" applyAlignment="0" applyProtection="0">
      <alignment vertical="center"/>
    </xf>
    <xf numFmtId="0" fontId="17" fillId="12" borderId="0" applyNumberFormat="0" applyBorder="0" applyAlignment="0" applyProtection="0">
      <alignment vertical="center"/>
    </xf>
    <xf numFmtId="0" fontId="13" fillId="29" borderId="0" applyNumberFormat="0" applyBorder="0" applyAlignment="0" applyProtection="0">
      <alignment vertical="center"/>
    </xf>
    <xf numFmtId="0" fontId="12" fillId="11" borderId="0" applyNumberFormat="0" applyBorder="0" applyAlignment="0" applyProtection="0">
      <alignment vertical="center"/>
    </xf>
    <xf numFmtId="0" fontId="13" fillId="27" borderId="0" applyNumberFormat="0" applyBorder="0" applyAlignment="0" applyProtection="0">
      <alignment vertical="center"/>
    </xf>
    <xf numFmtId="0" fontId="13" fillId="13" borderId="0" applyNumberFormat="0" applyBorder="0" applyAlignment="0" applyProtection="0">
      <alignment vertical="center"/>
    </xf>
    <xf numFmtId="0" fontId="13" fillId="26" borderId="0" applyNumberFormat="0" applyBorder="0" applyAlignment="0" applyProtection="0">
      <alignment vertical="center"/>
    </xf>
    <xf numFmtId="0" fontId="13" fillId="32"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3" fillId="16" borderId="0" applyNumberFormat="0" applyBorder="0" applyAlignment="0" applyProtection="0">
      <alignment vertical="center"/>
    </xf>
    <xf numFmtId="0" fontId="13" fillId="6" borderId="0" applyNumberFormat="0" applyBorder="0" applyAlignment="0" applyProtection="0">
      <alignment vertical="center"/>
    </xf>
    <xf numFmtId="0" fontId="12" fillId="24" borderId="0" applyNumberFormat="0" applyBorder="0" applyAlignment="0" applyProtection="0">
      <alignment vertical="center"/>
    </xf>
    <xf numFmtId="0" fontId="13" fillId="23" borderId="0" applyNumberFormat="0" applyBorder="0" applyAlignment="0" applyProtection="0">
      <alignment vertical="center"/>
    </xf>
    <xf numFmtId="0" fontId="12" fillId="28" borderId="0" applyNumberFormat="0" applyBorder="0" applyAlignment="0" applyProtection="0">
      <alignment vertical="center"/>
    </xf>
    <xf numFmtId="0" fontId="12" fillId="33" borderId="0" applyNumberFormat="0" applyBorder="0" applyAlignment="0" applyProtection="0">
      <alignment vertical="center"/>
    </xf>
    <xf numFmtId="0" fontId="13" fillId="21" borderId="0" applyNumberFormat="0" applyBorder="0" applyAlignment="0" applyProtection="0">
      <alignment vertical="center"/>
    </xf>
    <xf numFmtId="0" fontId="12" fillId="30" borderId="0" applyNumberFormat="0" applyBorder="0" applyAlignment="0" applyProtection="0">
      <alignment vertical="center"/>
    </xf>
    <xf numFmtId="0" fontId="0" fillId="0" borderId="0">
      <alignment vertical="center"/>
    </xf>
  </cellStyleXfs>
  <cellXfs count="36">
    <xf numFmtId="0" fontId="0" fillId="0" borderId="0" xfId="0">
      <alignment vertical="center"/>
    </xf>
    <xf numFmtId="0" fontId="1" fillId="0" borderId="0" xfId="0" applyFont="1" applyFill="1">
      <alignment vertical="center"/>
    </xf>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vertical="center" wrapText="1"/>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vertical="center" wrapText="1"/>
    </xf>
    <xf numFmtId="0" fontId="5" fillId="0"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177" fontId="5" fillId="0" borderId="1" xfId="0" applyNumberFormat="1" applyFont="1" applyFill="1" applyBorder="1" applyAlignment="1">
      <alignment horizontal="center" vertical="center" wrapText="1"/>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176" fontId="4" fillId="0" borderId="1" xfId="0" applyNumberFormat="1" applyFont="1" applyFill="1" applyBorder="1" applyAlignment="1">
      <alignment vertical="center" wrapText="1"/>
    </xf>
    <xf numFmtId="0" fontId="5" fillId="0" borderId="1" xfId="49" applyFont="1" applyFill="1" applyBorder="1" applyAlignment="1">
      <alignment horizontal="center" vertical="center" wrapText="1"/>
    </xf>
    <xf numFmtId="176" fontId="5" fillId="0" borderId="1" xfId="0" applyNumberFormat="1" applyFont="1" applyFill="1" applyBorder="1" applyAlignment="1">
      <alignment horizontal="left" vertical="center" wrapText="1"/>
    </xf>
    <xf numFmtId="0" fontId="7" fillId="0" borderId="0" xfId="0" applyFont="1" applyFill="1" applyAlignment="1">
      <alignment horizontal="center" vertical="center"/>
    </xf>
    <xf numFmtId="0" fontId="1" fillId="0" borderId="0" xfId="0" applyFont="1">
      <alignment vertical="center"/>
    </xf>
    <xf numFmtId="0" fontId="5" fillId="3" borderId="1" xfId="0" applyFont="1" applyFill="1" applyBorder="1" applyAlignment="1">
      <alignment horizontal="center" vertical="center"/>
    </xf>
    <xf numFmtId="0" fontId="5" fillId="0" borderId="1" xfId="0" applyNumberFormat="1"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49" applyFont="1" applyFill="1" applyBorder="1" applyAlignment="1">
      <alignment horizontal="center" vertical="center" wrapText="1"/>
    </xf>
    <xf numFmtId="0" fontId="5" fillId="3" borderId="1" xfId="0" applyFont="1" applyFill="1" applyBorder="1" applyAlignment="1">
      <alignment horizontal="center" vertical="center" wrapText="1"/>
    </xf>
    <xf numFmtId="176" fontId="5" fillId="0" borderId="1" xfId="0" applyNumberFormat="1" applyFont="1" applyFill="1" applyBorder="1" applyAlignment="1">
      <alignment vertical="center" wrapText="1"/>
    </xf>
    <xf numFmtId="0" fontId="9"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49" applyFont="1" applyFill="1" applyBorder="1" applyAlignment="1">
      <alignment horizontal="left" vertical="center" wrapText="1"/>
    </xf>
    <xf numFmtId="0" fontId="5" fillId="0" borderId="1" xfId="49" applyFont="1" applyFill="1" applyBorder="1" applyAlignment="1">
      <alignment horizontal="justify" vertical="center" wrapText="1"/>
    </xf>
    <xf numFmtId="0" fontId="10" fillId="0" borderId="0" xfId="0" applyFont="1" applyFill="1" applyAlignment="1">
      <alignment horizontal="center" vertical="center"/>
    </xf>
    <xf numFmtId="0" fontId="11" fillId="0" borderId="0" xfId="0" applyFont="1" applyFill="1">
      <alignment vertical="center"/>
    </xf>
    <xf numFmtId="0" fontId="11" fillId="0" borderId="0" xfId="0" applyFo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140" xfId="49"/>
  </cellStyles>
  <dxfs count="2">
    <dxf>
      <fill>
        <patternFill patternType="solid">
          <bgColor rgb="FF00B0F0"/>
        </patternFill>
      </fill>
    </dxf>
    <dxf>
      <fill>
        <patternFill patternType="solid">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27</xdr:row>
      <xdr:rowOff>379095</xdr:rowOff>
    </xdr:from>
    <xdr:to>
      <xdr:col>4</xdr:col>
      <xdr:colOff>9525</xdr:colOff>
      <xdr:row>40</xdr:row>
      <xdr:rowOff>53975</xdr:rowOff>
    </xdr:to>
    <xdr:pic>
      <xdr:nvPicPr>
        <xdr:cNvPr id="2" name="图片 1" descr="铝木化学万向通风实验室01"/>
        <xdr:cNvPicPr>
          <a:picLocks noChangeAspect="1"/>
        </xdr:cNvPicPr>
      </xdr:nvPicPr>
      <xdr:blipFill>
        <a:blip r:embed="rId1"/>
        <a:stretch>
          <a:fillRect/>
        </a:stretch>
      </xdr:blipFill>
      <xdr:spPr>
        <a:xfrm>
          <a:off x="48895" y="27753945"/>
          <a:ext cx="6971030" cy="46278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xdr:colOff>
      <xdr:row>16</xdr:row>
      <xdr:rowOff>31750</xdr:rowOff>
    </xdr:from>
    <xdr:to>
      <xdr:col>5</xdr:col>
      <xdr:colOff>61595</xdr:colOff>
      <xdr:row>34</xdr:row>
      <xdr:rowOff>154305</xdr:rowOff>
    </xdr:to>
    <xdr:pic>
      <xdr:nvPicPr>
        <xdr:cNvPr id="2" name="图片 1" descr="企业微信截图_17290694005149"/>
        <xdr:cNvPicPr>
          <a:picLocks noChangeAspect="1"/>
        </xdr:cNvPicPr>
      </xdr:nvPicPr>
      <xdr:blipFill>
        <a:blip r:embed="rId1"/>
        <a:stretch>
          <a:fillRect/>
        </a:stretch>
      </xdr:blipFill>
      <xdr:spPr>
        <a:xfrm>
          <a:off x="19050" y="11684000"/>
          <a:ext cx="8605520" cy="698055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F45"/>
  <sheetViews>
    <sheetView tabSelected="1" workbookViewId="0">
      <selection activeCell="H16" sqref="H16"/>
    </sheetView>
  </sheetViews>
  <sheetFormatPr defaultColWidth="9" defaultRowHeight="30" customHeight="1" outlineLevelCol="5"/>
  <cols>
    <col min="1" max="1" width="3.875" style="21" customWidth="1"/>
    <col min="2" max="2" width="9.75" style="21" customWidth="1"/>
    <col min="3" max="3" width="73.375" style="21" customWidth="1"/>
    <col min="4" max="4" width="5" style="21" customWidth="1"/>
    <col min="5" max="5" width="4.875" style="21" customWidth="1"/>
    <col min="6" max="6" width="8.375" style="21" customWidth="1"/>
    <col min="7" max="16384" width="9" style="21"/>
  </cols>
  <sheetData>
    <row r="1" customHeight="1" spans="1:5">
      <c r="A1" s="2" t="s">
        <v>0</v>
      </c>
      <c r="B1" s="2"/>
      <c r="C1" s="2"/>
      <c r="D1" s="2"/>
      <c r="E1" s="2"/>
    </row>
    <row r="2" customHeight="1" spans="1:5">
      <c r="A2" s="2" t="s">
        <v>1</v>
      </c>
      <c r="B2" s="2"/>
      <c r="C2" s="2"/>
      <c r="D2" s="2"/>
      <c r="E2" s="2"/>
    </row>
    <row r="3" customHeight="1" spans="1:5">
      <c r="A3" s="3" t="s">
        <v>2</v>
      </c>
      <c r="B3" s="3" t="s">
        <v>3</v>
      </c>
      <c r="C3" s="3" t="s">
        <v>4</v>
      </c>
      <c r="D3" s="3" t="s">
        <v>5</v>
      </c>
      <c r="E3" s="3" t="s">
        <v>6</v>
      </c>
    </row>
    <row r="4" customHeight="1" spans="1:5">
      <c r="A4" s="14" t="s">
        <v>7</v>
      </c>
      <c r="B4" s="15"/>
      <c r="C4" s="16"/>
      <c r="D4" s="5"/>
      <c r="E4" s="5"/>
    </row>
    <row r="5" ht="409.5" spans="1:6">
      <c r="A5" s="22">
        <v>1</v>
      </c>
      <c r="B5" s="8" t="s">
        <v>8</v>
      </c>
      <c r="C5" s="7" t="s">
        <v>9</v>
      </c>
      <c r="D5" s="8">
        <v>1</v>
      </c>
      <c r="E5" s="8" t="s">
        <v>10</v>
      </c>
      <c r="F5" s="1"/>
    </row>
    <row r="6" ht="96" spans="1:6">
      <c r="A6" s="10">
        <v>2</v>
      </c>
      <c r="B6" s="8" t="s">
        <v>11</v>
      </c>
      <c r="C6" s="23" t="s">
        <v>12</v>
      </c>
      <c r="D6" s="8">
        <v>1</v>
      </c>
      <c r="E6" s="8" t="s">
        <v>10</v>
      </c>
      <c r="F6" s="1"/>
    </row>
    <row r="7" s="1" customFormat="1" ht="60" spans="1:5">
      <c r="A7" s="8">
        <v>3</v>
      </c>
      <c r="B7" s="24" t="s">
        <v>13</v>
      </c>
      <c r="C7" s="25" t="s">
        <v>14</v>
      </c>
      <c r="D7" s="18">
        <v>1</v>
      </c>
      <c r="E7" s="26" t="s">
        <v>15</v>
      </c>
    </row>
    <row r="8" s="1" customFormat="1" ht="13.5" spans="1:5">
      <c r="A8" s="14" t="s">
        <v>16</v>
      </c>
      <c r="B8" s="15"/>
      <c r="C8" s="16"/>
      <c r="D8" s="5"/>
      <c r="E8" s="5"/>
    </row>
    <row r="9" s="1" customFormat="1" ht="409.5" spans="1:5">
      <c r="A9" s="27">
        <v>1</v>
      </c>
      <c r="B9" s="8" t="s">
        <v>17</v>
      </c>
      <c r="C9" s="7" t="s">
        <v>18</v>
      </c>
      <c r="D9" s="8">
        <v>14</v>
      </c>
      <c r="E9" s="8" t="s">
        <v>10</v>
      </c>
    </row>
    <row r="10" s="1" customFormat="1" ht="228" spans="1:5">
      <c r="A10" s="27">
        <v>2</v>
      </c>
      <c r="B10" s="13" t="s">
        <v>19</v>
      </c>
      <c r="C10" s="28" t="s">
        <v>20</v>
      </c>
      <c r="D10" s="13">
        <f>D9*4</f>
        <v>56</v>
      </c>
      <c r="E10" s="13" t="s">
        <v>21</v>
      </c>
    </row>
    <row r="11" s="1" customFormat="1" ht="13.5" spans="1:5">
      <c r="A11" s="8">
        <v>3</v>
      </c>
      <c r="B11" s="6" t="s">
        <v>22</v>
      </c>
      <c r="C11" s="9" t="s">
        <v>23</v>
      </c>
      <c r="D11" s="8">
        <f>D9*2</f>
        <v>28</v>
      </c>
      <c r="E11" s="8" t="s">
        <v>21</v>
      </c>
    </row>
    <row r="12" s="1" customFormat="1" ht="13.5" spans="1:5">
      <c r="A12" s="4" t="s">
        <v>24</v>
      </c>
      <c r="B12" s="4"/>
      <c r="C12" s="4"/>
      <c r="D12" s="5"/>
      <c r="E12" s="5"/>
    </row>
    <row r="13" ht="60" spans="1:6">
      <c r="A13" s="8">
        <v>1</v>
      </c>
      <c r="B13" s="8" t="s">
        <v>25</v>
      </c>
      <c r="C13" s="9" t="s">
        <v>26</v>
      </c>
      <c r="D13" s="8">
        <v>1</v>
      </c>
      <c r="E13" s="13" t="s">
        <v>21</v>
      </c>
      <c r="F13" s="1"/>
    </row>
    <row r="14" ht="60" spans="1:6">
      <c r="A14" s="8">
        <v>2</v>
      </c>
      <c r="B14" s="6" t="s">
        <v>27</v>
      </c>
      <c r="C14" s="9" t="s">
        <v>28</v>
      </c>
      <c r="D14" s="8">
        <v>1</v>
      </c>
      <c r="E14" s="13" t="s">
        <v>21</v>
      </c>
      <c r="F14" s="1"/>
    </row>
    <row r="15" ht="48" spans="1:6">
      <c r="A15" s="8">
        <v>3</v>
      </c>
      <c r="B15" s="6" t="s">
        <v>27</v>
      </c>
      <c r="C15" s="9" t="s">
        <v>29</v>
      </c>
      <c r="D15" s="8">
        <f>D9</f>
        <v>14</v>
      </c>
      <c r="E15" s="13" t="s">
        <v>21</v>
      </c>
      <c r="F15" s="1"/>
    </row>
    <row r="16" ht="13.5" spans="1:6">
      <c r="A16" s="4" t="s">
        <v>30</v>
      </c>
      <c r="B16" s="4"/>
      <c r="C16" s="4"/>
      <c r="D16" s="5"/>
      <c r="E16" s="5"/>
      <c r="F16" s="1"/>
    </row>
    <row r="17" ht="144" spans="1:6">
      <c r="A17" s="27">
        <v>1</v>
      </c>
      <c r="B17" s="29" t="s">
        <v>31</v>
      </c>
      <c r="C17" s="30" t="s">
        <v>32</v>
      </c>
      <c r="D17" s="10">
        <f>D9*2+D5</f>
        <v>29</v>
      </c>
      <c r="E17" s="8" t="s">
        <v>21</v>
      </c>
      <c r="F17" s="1"/>
    </row>
    <row r="18" ht="48" spans="1:6">
      <c r="A18" s="8">
        <v>2</v>
      </c>
      <c r="B18" s="8" t="s">
        <v>33</v>
      </c>
      <c r="C18" s="7" t="s">
        <v>34</v>
      </c>
      <c r="D18" s="8">
        <v>1</v>
      </c>
      <c r="E18" s="8" t="s">
        <v>15</v>
      </c>
      <c r="F18" s="1"/>
    </row>
    <row r="19" ht="168" spans="1:6">
      <c r="A19" s="8">
        <v>3</v>
      </c>
      <c r="B19" s="18" t="s">
        <v>35</v>
      </c>
      <c r="C19" s="31" t="s">
        <v>36</v>
      </c>
      <c r="D19" s="10">
        <v>1</v>
      </c>
      <c r="E19" s="13" t="s">
        <v>15</v>
      </c>
      <c r="F19" s="1"/>
    </row>
    <row r="20" s="1" customFormat="1" ht="24" spans="1:5">
      <c r="A20" s="8">
        <v>4</v>
      </c>
      <c r="B20" s="24" t="s">
        <v>37</v>
      </c>
      <c r="C20" s="25" t="s">
        <v>38</v>
      </c>
      <c r="D20" s="18">
        <v>1</v>
      </c>
      <c r="E20" s="26" t="s">
        <v>15</v>
      </c>
    </row>
    <row r="21" ht="60" spans="1:6">
      <c r="A21" s="8">
        <v>5</v>
      </c>
      <c r="B21" s="18" t="s">
        <v>39</v>
      </c>
      <c r="C21" s="31" t="s">
        <v>40</v>
      </c>
      <c r="D21" s="8">
        <v>1</v>
      </c>
      <c r="E21" s="8" t="s">
        <v>15</v>
      </c>
      <c r="F21" s="1"/>
    </row>
    <row r="22" ht="60" spans="1:6">
      <c r="A22" s="8">
        <v>6</v>
      </c>
      <c r="B22" s="18" t="s">
        <v>41</v>
      </c>
      <c r="C22" s="31" t="s">
        <v>42</v>
      </c>
      <c r="D22" s="8">
        <v>1</v>
      </c>
      <c r="E22" s="8" t="s">
        <v>15</v>
      </c>
      <c r="F22" s="1"/>
    </row>
    <row r="23" ht="13.5" spans="1:6">
      <c r="A23" s="14" t="s">
        <v>43</v>
      </c>
      <c r="B23" s="15"/>
      <c r="C23" s="16"/>
      <c r="D23" s="17"/>
      <c r="E23" s="17"/>
      <c r="F23" s="1"/>
    </row>
    <row r="24" ht="24" spans="1:6">
      <c r="A24" s="18">
        <v>1</v>
      </c>
      <c r="B24" s="18" t="s">
        <v>44</v>
      </c>
      <c r="C24" s="32" t="s">
        <v>45</v>
      </c>
      <c r="D24" s="18">
        <v>1</v>
      </c>
      <c r="E24" s="18" t="s">
        <v>46</v>
      </c>
      <c r="F24" s="1"/>
    </row>
    <row r="25" ht="24" spans="1:6">
      <c r="A25" s="18">
        <v>2</v>
      </c>
      <c r="B25" s="18" t="s">
        <v>47</v>
      </c>
      <c r="C25" s="31" t="s">
        <v>48</v>
      </c>
      <c r="D25" s="8">
        <v>1</v>
      </c>
      <c r="E25" s="8" t="s">
        <v>46</v>
      </c>
      <c r="F25" s="1"/>
    </row>
    <row r="26" ht="24" spans="1:6">
      <c r="A26" s="8">
        <v>3</v>
      </c>
      <c r="B26" s="8" t="s">
        <v>49</v>
      </c>
      <c r="C26" s="7" t="s">
        <v>50</v>
      </c>
      <c r="D26" s="10">
        <v>1</v>
      </c>
      <c r="E26" s="8" t="s">
        <v>15</v>
      </c>
      <c r="F26" s="1"/>
    </row>
    <row r="27" ht="21" customHeight="1" spans="1:6">
      <c r="A27" s="1"/>
      <c r="B27" s="1"/>
      <c r="C27" s="1"/>
      <c r="D27" s="1"/>
      <c r="E27" s="1"/>
      <c r="F27" s="1"/>
    </row>
    <row r="28" customHeight="1" spans="1:6">
      <c r="A28" s="20" t="s">
        <v>51</v>
      </c>
      <c r="B28" s="33"/>
      <c r="C28" s="34"/>
      <c r="D28" s="34"/>
      <c r="E28" s="34"/>
      <c r="F28" s="1"/>
    </row>
    <row r="29" customHeight="1" spans="1:6">
      <c r="A29" s="34"/>
      <c r="B29" s="34"/>
      <c r="C29" s="34"/>
      <c r="D29" s="34"/>
      <c r="E29" s="34"/>
      <c r="F29" s="1"/>
    </row>
    <row r="30" customHeight="1" spans="1:6">
      <c r="A30" s="34"/>
      <c r="B30" s="34"/>
      <c r="C30" s="34"/>
      <c r="D30" s="34"/>
      <c r="E30" s="34"/>
      <c r="F30" s="1"/>
    </row>
    <row r="31" customHeight="1" spans="1:6">
      <c r="A31" s="34"/>
      <c r="B31" s="34"/>
      <c r="C31" s="34"/>
      <c r="D31" s="34"/>
      <c r="E31" s="34"/>
      <c r="F31" s="1"/>
    </row>
    <row r="32" customHeight="1" spans="1:6">
      <c r="A32" s="34"/>
      <c r="B32" s="34"/>
      <c r="C32" s="34"/>
      <c r="D32" s="34"/>
      <c r="E32" s="34"/>
      <c r="F32" s="1"/>
    </row>
    <row r="33" customHeight="1" spans="1:5">
      <c r="A33" s="34"/>
      <c r="B33" s="34"/>
      <c r="C33" s="34"/>
      <c r="D33" s="34"/>
      <c r="E33" s="34"/>
    </row>
    <row r="34" customHeight="1" spans="1:5">
      <c r="A34" s="35"/>
      <c r="B34" s="35"/>
      <c r="C34" s="35"/>
      <c r="D34" s="35"/>
      <c r="E34" s="35"/>
    </row>
    <row r="35" customHeight="1" spans="1:5">
      <c r="A35" s="35"/>
      <c r="B35" s="35"/>
      <c r="C35" s="35"/>
      <c r="D35" s="35"/>
      <c r="E35" s="35"/>
    </row>
    <row r="36" customHeight="1" spans="1:5">
      <c r="A36" s="35"/>
      <c r="B36" s="35"/>
      <c r="C36" s="35"/>
      <c r="D36" s="35"/>
      <c r="E36" s="35"/>
    </row>
    <row r="37" customHeight="1" spans="1:5">
      <c r="A37" s="35"/>
      <c r="B37" s="35"/>
      <c r="C37" s="35"/>
      <c r="D37" s="35"/>
      <c r="E37" s="35"/>
    </row>
    <row r="38" customHeight="1" spans="1:5">
      <c r="A38" s="35"/>
      <c r="B38" s="35"/>
      <c r="C38" s="35"/>
      <c r="D38" s="35"/>
      <c r="E38" s="35"/>
    </row>
    <row r="39" customHeight="1" spans="1:5">
      <c r="A39" s="35"/>
      <c r="B39" s="35"/>
      <c r="C39" s="35"/>
      <c r="D39" s="35"/>
      <c r="E39" s="35"/>
    </row>
    <row r="40" customHeight="1" spans="1:5">
      <c r="A40" s="35"/>
      <c r="B40" s="35"/>
      <c r="C40" s="35"/>
      <c r="D40" s="35"/>
      <c r="E40" s="35"/>
    </row>
    <row r="41" customHeight="1" spans="1:5">
      <c r="A41" s="35"/>
      <c r="B41" s="35"/>
      <c r="C41" s="35"/>
      <c r="D41" s="35"/>
      <c r="E41" s="35"/>
    </row>
    <row r="42" customHeight="1" spans="1:5">
      <c r="A42" s="35"/>
      <c r="B42" s="35"/>
      <c r="C42" s="35"/>
      <c r="D42" s="35"/>
      <c r="E42" s="35"/>
    </row>
    <row r="43" customHeight="1" spans="1:5">
      <c r="A43" s="35"/>
      <c r="B43" s="35"/>
      <c r="C43" s="35"/>
      <c r="D43" s="35"/>
      <c r="E43" s="35"/>
    </row>
    <row r="44" customHeight="1" spans="1:5">
      <c r="A44" s="35"/>
      <c r="B44" s="35"/>
      <c r="C44" s="35"/>
      <c r="D44" s="35"/>
      <c r="E44" s="35"/>
    </row>
    <row r="45" customHeight="1" spans="1:5">
      <c r="A45" s="35"/>
      <c r="B45" s="35"/>
      <c r="C45" s="35"/>
      <c r="D45" s="35"/>
      <c r="E45" s="35"/>
    </row>
  </sheetData>
  <mergeCells count="8">
    <mergeCell ref="A1:E1"/>
    <mergeCell ref="A2:E2"/>
    <mergeCell ref="A4:C4"/>
    <mergeCell ref="A8:C8"/>
    <mergeCell ref="A12:B12"/>
    <mergeCell ref="A16:B16"/>
    <mergeCell ref="A23:C23"/>
    <mergeCell ref="A28:B28"/>
  </mergeCells>
  <conditionalFormatting sqref="C7">
    <cfRule type="duplicateValues" dxfId="0" priority="3"/>
  </conditionalFormatting>
  <conditionalFormatting sqref="C10">
    <cfRule type="duplicateValues" dxfId="1" priority="5"/>
  </conditionalFormatting>
  <conditionalFormatting sqref="C11">
    <cfRule type="duplicateValues" dxfId="0" priority="2"/>
  </conditionalFormatting>
  <conditionalFormatting sqref="C20">
    <cfRule type="duplicateValues" dxfId="0" priority="4"/>
  </conditionalFormatting>
  <pageMargins left="0.75" right="0.75" top="1" bottom="1" header="0.5" footer="0.5"/>
  <pageSetup paperSize="9" scale="90"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16"/>
  <sheetViews>
    <sheetView topLeftCell="A4" workbookViewId="0">
      <selection activeCell="F7" sqref="F7"/>
    </sheetView>
  </sheetViews>
  <sheetFormatPr defaultColWidth="9" defaultRowHeight="30" customHeight="1" outlineLevelCol="4"/>
  <cols>
    <col min="1" max="1" width="4.875" style="1" customWidth="1"/>
    <col min="2" max="2" width="8.125" style="1" customWidth="1"/>
    <col min="3" max="3" width="89.625" style="1" customWidth="1"/>
    <col min="4" max="5" width="4.875" style="1" customWidth="1"/>
    <col min="6" max="6" width="14" style="1" customWidth="1"/>
    <col min="7" max="7" width="27.75" style="1" customWidth="1"/>
    <col min="8" max="16384" width="9" style="1"/>
  </cols>
  <sheetData>
    <row r="1" customHeight="1" spans="1:5">
      <c r="A1" s="2" t="s">
        <v>52</v>
      </c>
      <c r="B1" s="2"/>
      <c r="C1" s="2"/>
      <c r="D1" s="2"/>
      <c r="E1" s="2"/>
    </row>
    <row r="2" customHeight="1" spans="1:5">
      <c r="A2" s="3" t="s">
        <v>2</v>
      </c>
      <c r="B2" s="3" t="s">
        <v>3</v>
      </c>
      <c r="C2" s="3" t="s">
        <v>4</v>
      </c>
      <c r="D2" s="3" t="s">
        <v>5</v>
      </c>
      <c r="E2" s="3" t="s">
        <v>6</v>
      </c>
    </row>
    <row r="3" customHeight="1" spans="1:5">
      <c r="A3" s="4" t="s">
        <v>53</v>
      </c>
      <c r="B3" s="4"/>
      <c r="C3" s="4"/>
      <c r="D3" s="5"/>
      <c r="E3" s="5"/>
    </row>
    <row r="4" ht="252" spans="1:5">
      <c r="A4" s="6">
        <v>1</v>
      </c>
      <c r="B4" s="6" t="s">
        <v>54</v>
      </c>
      <c r="C4" s="7" t="s">
        <v>55</v>
      </c>
      <c r="D4" s="6">
        <v>1</v>
      </c>
      <c r="E4" s="6" t="s">
        <v>21</v>
      </c>
    </row>
    <row r="5" ht="72" spans="1:5">
      <c r="A5" s="6">
        <v>2</v>
      </c>
      <c r="B5" s="8" t="s">
        <v>56</v>
      </c>
      <c r="C5" s="9" t="s">
        <v>57</v>
      </c>
      <c r="D5" s="8">
        <v>6</v>
      </c>
      <c r="E5" s="8" t="s">
        <v>21</v>
      </c>
    </row>
    <row r="6" ht="84" spans="1:5">
      <c r="A6" s="6">
        <v>3</v>
      </c>
      <c r="B6" s="8" t="s">
        <v>58</v>
      </c>
      <c r="C6" s="9" t="s">
        <v>59</v>
      </c>
      <c r="D6" s="10">
        <v>2</v>
      </c>
      <c r="E6" s="10" t="s">
        <v>21</v>
      </c>
    </row>
    <row r="7" ht="156" spans="1:5">
      <c r="A7" s="6">
        <v>4</v>
      </c>
      <c r="B7" s="11" t="s">
        <v>60</v>
      </c>
      <c r="C7" s="12" t="s">
        <v>61</v>
      </c>
      <c r="D7" s="11">
        <v>1</v>
      </c>
      <c r="E7" s="11" t="s">
        <v>62</v>
      </c>
    </row>
    <row r="8" ht="13.5" spans="1:5">
      <c r="A8" s="4" t="s">
        <v>63</v>
      </c>
      <c r="B8" s="4"/>
      <c r="C8" s="4"/>
      <c r="D8" s="5"/>
      <c r="E8" s="5"/>
    </row>
    <row r="9" ht="48" spans="1:5">
      <c r="A9" s="8">
        <v>1</v>
      </c>
      <c r="B9" s="6" t="s">
        <v>27</v>
      </c>
      <c r="C9" s="9" t="s">
        <v>29</v>
      </c>
      <c r="D9" s="8">
        <v>1</v>
      </c>
      <c r="E9" s="13" t="s">
        <v>21</v>
      </c>
    </row>
    <row r="10" ht="13.5" spans="1:5">
      <c r="A10" s="14" t="s">
        <v>64</v>
      </c>
      <c r="B10" s="15"/>
      <c r="C10" s="16"/>
      <c r="D10" s="17"/>
      <c r="E10" s="17"/>
    </row>
    <row r="11" ht="24" spans="1:5">
      <c r="A11" s="18">
        <v>1</v>
      </c>
      <c r="B11" s="18" t="s">
        <v>44</v>
      </c>
      <c r="C11" s="19" t="s">
        <v>65</v>
      </c>
      <c r="D11" s="18">
        <v>1</v>
      </c>
      <c r="E11" s="18" t="s">
        <v>46</v>
      </c>
    </row>
    <row r="12" ht="24" spans="1:5">
      <c r="A12" s="6">
        <v>2</v>
      </c>
      <c r="B12" s="8" t="s">
        <v>49</v>
      </c>
      <c r="C12" s="7" t="s">
        <v>66</v>
      </c>
      <c r="D12" s="10">
        <v>1</v>
      </c>
      <c r="E12" s="8" t="s">
        <v>15</v>
      </c>
    </row>
    <row r="13" ht="13.5" spans="1:5">
      <c r="A13" s="8">
        <v>3</v>
      </c>
      <c r="B13" s="10" t="s">
        <v>67</v>
      </c>
      <c r="C13" s="19" t="s">
        <v>68</v>
      </c>
      <c r="D13" s="8">
        <v>1</v>
      </c>
      <c r="E13" s="10" t="s">
        <v>62</v>
      </c>
    </row>
    <row r="14" ht="48" spans="1:5">
      <c r="A14" s="8">
        <v>4</v>
      </c>
      <c r="B14" s="8" t="s">
        <v>69</v>
      </c>
      <c r="C14" s="19" t="s">
        <v>70</v>
      </c>
      <c r="D14" s="8">
        <v>1</v>
      </c>
      <c r="E14" s="10" t="s">
        <v>15</v>
      </c>
    </row>
    <row r="15" ht="49" customHeight="1"/>
    <row r="16" customHeight="1" spans="1:2">
      <c r="A16" s="20" t="s">
        <v>71</v>
      </c>
      <c r="B16" s="20"/>
    </row>
  </sheetData>
  <mergeCells count="5">
    <mergeCell ref="A1:E1"/>
    <mergeCell ref="A3:B3"/>
    <mergeCell ref="A8:B8"/>
    <mergeCell ref="A10:C10"/>
    <mergeCell ref="A16:B16"/>
  </mergeCells>
  <pageMargins left="0.75" right="0.75" top="1" bottom="1" header="0.5" footer="0.5"/>
  <pageSetup paperSize="9" scale="69" fitToHeight="0"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5 " / > < p i x e l a t o r L i s t   s h e e t S t i d = " 6 " / > < / p i x e l a t o r s > 
</file>

<file path=customXml/item2.xml>��< ? x m l   v e r s i o n = " 1 . 0 "   s t a n d a l o n e = " y e s " ? > < w o P r o p s   x m l n s = " h t t p s : / / w e b . w p s . c n / e t / 2 0 1 8 / m a i n "   x m l n s : s = " h t t p : / / s c h e m a s . o p e n x m l f o r m a t s . o r g / s p r e a d s h e e t m l / 2 0 0 6 / m a i n " > < w o S h e e t s P r o p s > < w o S h e e t P r o p s   s h e e t S t i d = " 5 "   i n t e r l i n e O n O f f = " 0 "   i n t e r l i n e C o l o r = " 0 "   i s D b S h e e t = " 0 "   i s D a s h B o a r d S h e e t = " 0 " / > < / w o S h e e t s P r o p s > < w o B o o k P r o p s > < b o o k S e t t i n g s   i s F i l t e r S h a r e d = " 1 "   i s A u t o U p d a t e P a u s e d = " 0 "   f i l t e r T y p e = " c o n n "   i s M e r g e T a s k s A u t o U p d a t e = " 0 "   i s I n s e r P i c A s A t t a c h m e n t = " 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化学万向通风实验室</vt:lpstr>
      <vt:lpstr>化学准备室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顾勇</cp:lastModifiedBy>
  <dcterms:created xsi:type="dcterms:W3CDTF">2021-03-18T08:46:00Z</dcterms:created>
  <dcterms:modified xsi:type="dcterms:W3CDTF">2025-07-22T07:39:46Z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2052-10.8.0.6108</vt:lpwstr>
  </property>
  <property fmtid="{D5CDD505-2E9C-101B-9397-08002B2CF9AE}" pid="3" name="ICV">
    <vt:lpwstr>21257BA612974976AC8C8AB8A71458A0</vt:lpwstr>
  </property>
  <property fmtid="{D5CDD505-2E9C-101B-9397-08002B2CF9AE}" pid="4" name="commondata">
    <vt:lpwstr>eyJoZGlkIjoiYjc5MzcwNjcwOGMzY2I3ZDQ4YzVkMDI3MzMyNjZmMDkifQ==</vt:lpwstr>
  </property>
</Properties>
</file>