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整理" sheetId="3" r:id="rId1"/>
  </sheets>
  <definedNames>
    <definedName name="_xlnm.Print_Titles" localSheetId="0">整理!$3:$4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<sst xmlns="http://schemas.openxmlformats.org/spreadsheetml/2006/main" count="61" uniqueCount="33">
  <si>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广西壮族自治区人民医院复印纸采购规格参数及上控价明细表</t>
  </si>
  <si>
    <t>单价：元</t>
  </si>
  <si>
    <t>序号</t>
  </si>
  <si>
    <t>物资名称</t>
  </si>
  <si>
    <t>规格型号</t>
  </si>
  <si>
    <t>单位</t>
  </si>
  <si>
    <t>年计划采购量</t>
  </si>
  <si>
    <t>单项采购限价
（单位：元）</t>
  </si>
  <si>
    <t>计划招标金额
（单位：元）</t>
  </si>
  <si>
    <t>复印纸</t>
  </si>
  <si>
    <t>1.纸张大小：A5
2.纸张定量：80g
3.纸张用浆：全木浆
4.规格：500张/包 16包/箱
5.品牌：宣达</t>
  </si>
  <si>
    <t>箱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</si>
  <si>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纸张大小：</t>
    </r>
    <r>
      <rPr>
        <sz val="10"/>
        <rFont val="Arial"/>
        <charset val="0"/>
      </rPr>
      <t>A4
2.</t>
    </r>
    <r>
      <rPr>
        <sz val="10"/>
        <rFont val="宋体"/>
        <charset val="0"/>
      </rPr>
      <t>纸张定量：</t>
    </r>
    <r>
      <rPr>
        <sz val="10"/>
        <rFont val="Arial"/>
        <charset val="0"/>
      </rPr>
      <t>80g
3.</t>
    </r>
    <r>
      <rPr>
        <sz val="10"/>
        <rFont val="宋体"/>
        <charset val="0"/>
      </rPr>
      <t>纸张用浆：全木浆</t>
    </r>
    <r>
      <rPr>
        <sz val="10"/>
        <rFont val="Arial"/>
        <charset val="0"/>
      </rPr>
      <t xml:space="preserve">
4.</t>
    </r>
    <r>
      <rPr>
        <sz val="10"/>
        <rFont val="宋体"/>
        <charset val="0"/>
      </rPr>
      <t>规格：</t>
    </r>
    <r>
      <rPr>
        <sz val="10"/>
        <rFont val="Arial"/>
        <charset val="0"/>
      </rPr>
      <t>500</t>
    </r>
    <r>
      <rPr>
        <sz val="10"/>
        <rFont val="宋体"/>
        <charset val="0"/>
      </rPr>
      <t>张</t>
    </r>
    <r>
      <rPr>
        <sz val="10"/>
        <rFont val="Arial"/>
        <charset val="0"/>
      </rPr>
      <t>/</t>
    </r>
    <r>
      <rPr>
        <sz val="10"/>
        <rFont val="宋体"/>
        <charset val="0"/>
      </rPr>
      <t>包</t>
    </r>
    <r>
      <rPr>
        <sz val="10"/>
        <rFont val="Arial"/>
        <charset val="0"/>
      </rPr>
      <t xml:space="preserve">
5.</t>
    </r>
    <r>
      <rPr>
        <sz val="10"/>
        <rFont val="宋体"/>
        <charset val="0"/>
      </rPr>
      <t>品牌：宣达</t>
    </r>
  </si>
  <si>
    <t>包</t>
  </si>
  <si>
    <t>1.纸张大小：16K
2.纸张定量：80g
3.纸张用浆：全木浆
4.规格：500张/包
5.品牌：宣达</t>
  </si>
  <si>
    <r>
      <rPr>
        <sz val="10"/>
        <rFont val="Arial"/>
        <charset val="0"/>
      </rPr>
      <t>1.</t>
    </r>
    <r>
      <rPr>
        <sz val="10"/>
        <rFont val="宋体"/>
        <charset val="0"/>
      </rPr>
      <t>纸张大小：</t>
    </r>
    <r>
      <rPr>
        <sz val="10"/>
        <rFont val="Arial"/>
        <charset val="0"/>
      </rPr>
      <t>A4
2.</t>
    </r>
    <r>
      <rPr>
        <sz val="10"/>
        <rFont val="宋体"/>
        <charset val="0"/>
      </rPr>
      <t>纸张定量：</t>
    </r>
    <r>
      <rPr>
        <sz val="10"/>
        <rFont val="Arial"/>
        <charset val="0"/>
      </rPr>
      <t>70g
3.</t>
    </r>
    <r>
      <rPr>
        <sz val="10"/>
        <rFont val="宋体"/>
        <charset val="0"/>
      </rPr>
      <t>纸张用浆：全木浆</t>
    </r>
    <r>
      <rPr>
        <sz val="10"/>
        <rFont val="Arial"/>
        <charset val="0"/>
      </rPr>
      <t xml:space="preserve">
4.</t>
    </r>
    <r>
      <rPr>
        <sz val="10"/>
        <rFont val="宋体"/>
        <charset val="0"/>
      </rPr>
      <t>规格：</t>
    </r>
    <r>
      <rPr>
        <sz val="10"/>
        <rFont val="Arial"/>
        <charset val="0"/>
      </rPr>
      <t>500</t>
    </r>
    <r>
      <rPr>
        <sz val="10"/>
        <rFont val="宋体"/>
        <charset val="0"/>
      </rPr>
      <t>张</t>
    </r>
    <r>
      <rPr>
        <sz val="10"/>
        <rFont val="Arial"/>
        <charset val="0"/>
      </rPr>
      <t>/</t>
    </r>
    <r>
      <rPr>
        <sz val="10"/>
        <rFont val="宋体"/>
        <charset val="0"/>
      </rPr>
      <t>包</t>
    </r>
    <r>
      <rPr>
        <sz val="10"/>
        <rFont val="Arial"/>
        <charset val="0"/>
      </rPr>
      <t xml:space="preserve">
5.</t>
    </r>
    <r>
      <rPr>
        <sz val="10"/>
        <rFont val="宋体"/>
        <charset val="0"/>
      </rPr>
      <t>品牌：宣达</t>
    </r>
  </si>
  <si>
    <t>1.纸张大小：A3
2.纸张定量：80g
3.纸张用浆：全木浆
4.规格：500张/包
5.品牌：宣达</t>
  </si>
  <si>
    <t>1.纸张大小：A4
2.纸张定量：80g
3.颜色：翠绿色
4.规格：50张/包
5.品牌：雅天蓝</t>
  </si>
  <si>
    <t>1.纸张大小：A4
2.纸张定量：80g
3.颜色：大红色
4.规格：50张/包
5.品牌：雅天蓝</t>
  </si>
  <si>
    <t>1.纸张大小：A4
2.纸张定量：80g
3.颜色：淡黄色
4.规格：50张/包
5.品牌：雅天蓝</t>
  </si>
  <si>
    <t>1.纸张大小：A4
2.纸张定量：80g
3.颜色：土黄色
4.规格：50张/包
5.品牌：雅天蓝</t>
  </si>
  <si>
    <t>1.纸张大小：A4
2.纸张定量：80g
3.颜色：浅兰色
4.规格：50张/包
5.品牌：雅天蓝</t>
  </si>
  <si>
    <t>1.纸张大小：A4
2.纸张定量：80g
3.颜色：浅绿色
4.规格：50张/包
5.品牌：雅天蓝</t>
  </si>
  <si>
    <t>1.纸张大小：A4
2.纸张定量：80g
3.颜色：深兰色
4.规格：50张/包
5.品牌：雅天蓝</t>
  </si>
  <si>
    <t>1.纸张大小：A3
2.纸张定量：80g
3.颜色：桃红色
4.规格：50张/包
5.品牌：雅天蓝</t>
  </si>
  <si>
    <t>1.纸张大小：A4
2.纸张定量：80g
3.颜色：桃红色
4.规格：50张/包
5.品牌：雅天蓝</t>
  </si>
  <si>
    <t>1.纸张大小：A5
2.纸张定量：80g
3.颜色：桃红色
4.规格：500张一包*16包
5.品牌：雅天蓝</t>
  </si>
  <si>
    <t>油印纸</t>
  </si>
  <si>
    <t>1.纸张大小：16K；
2.纸张定量：60g；
3.颜色：本白；
4.规格：8000张/令
（1令=2捆=50斤）
5.品牌：田阳</t>
  </si>
  <si>
    <t>斤</t>
  </si>
  <si>
    <t>1.纸张大小：A4；
2.纸张定量：60g；
3.颜色：本白；
4.规格：8000张/令
5.品牌：田阳</t>
  </si>
  <si>
    <t>令</t>
  </si>
  <si>
    <t>年采购量预估合计（保留两位小数，单位：元）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</si>
</sst>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b/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43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3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pane ySplit="4" topLeftCell="A5" activePane="bottomLeft" state="frozen"/>
      <selection/>
      <selection pane="bottomLeft" activeCell="N6" sqref="N6"/>
    </sheetView>
  </sheetViews>
  <sheetFormatPr defaultColWidth="9" defaultRowHeight="13.5"/>
  <cols>
    <col min="1" max="1" width="4.875" style="2" customWidth="1"/>
    <col min="2" max="2" width="8.375" style="2" customWidth="1"/>
    <col min="3" max="3" width="20.75" style="2" customWidth="1"/>
    <col min="4" max="4" width="4.875" style="2" customWidth="1"/>
    <col min="5" max="5" width="11.125" style="2" customWidth="1"/>
    <col min="6" max="6" width="9.125" style="2" customWidth="1"/>
    <col min="7" max="7" width="14.5" style="3" customWidth="1"/>
    <col min="8" max="16384" width="9" style="2"/>
  </cols>
  <sheetData>
    <row r="1" ht="37" customHeight="1" spans="1:7">
      <c r="A1" s="4" t="s">
        <v>0</v>
      </c>
      <c r="B1" s="4"/>
      <c r="C1" s="4"/>
      <c r="D1" s="4"/>
      <c r="E1" s="4"/>
      <c r="F1" s="4"/>
      <c r="G1" s="4"/>
    </row>
    <row r="2" ht="18" customHeight="1" spans="1:11">
      <c r="A2" s="5"/>
      <c r="B2" s="5"/>
      <c r="C2" s="5"/>
      <c r="D2" s="5"/>
      <c r="E2" s="5"/>
      <c r="F2" s="5"/>
      <c r="G2" s="6" t="s">
        <v>1</v>
      </c>
      <c r="K2" s="2">
        <v>3</v>
      </c>
    </row>
    <row r="3" ht="26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</row>
    <row r="4" ht="21" customHeight="1" spans="1:7">
      <c r="A4" s="11"/>
      <c r="B4" s="12"/>
      <c r="C4" s="12"/>
      <c r="D4" s="12"/>
      <c r="E4" s="13"/>
      <c r="F4" s="13"/>
      <c r="G4" s="14"/>
    </row>
    <row r="5" ht="60" spans="1:7">
      <c r="A5" s="15">
        <v>1</v>
      </c>
      <c r="B5" s="16" t="s">
        <v>9</v>
      </c>
      <c r="C5" s="17" t="s">
        <v>10</v>
      </c>
      <c r="D5" s="18" t="s">
        <v>11</v>
      </c>
      <c r="E5" s="18">
        <v>250</v>
      </c>
      <c r="F5" s="18">
        <v>158</v>
      </c>
      <c r="G5" s="19">
        <f>F5*E5</f>
        <v>39500</v>
      </c>
    </row>
    <row r="6" ht="63.75" spans="1:7">
      <c r="A6" s="15">
        <v>2</v>
      </c>
      <c r="B6" s="16" t="s">
        <v>9</v>
      </c>
      <c r="C6" s="20" t="s">
        <v>12</v>
      </c>
      <c r="D6" s="18" t="s">
        <v>13</v>
      </c>
      <c r="E6" s="18">
        <v>8950</v>
      </c>
      <c r="F6" s="18">
        <v>20</v>
      </c>
      <c r="G6" s="19">
        <f t="shared" ref="G6:G22" si="0">F6*E6</f>
        <v>179000</v>
      </c>
    </row>
    <row r="7" ht="60" spans="1:7">
      <c r="A7" s="15">
        <v>3</v>
      </c>
      <c r="B7" s="16" t="s">
        <v>9</v>
      </c>
      <c r="C7" s="17" t="s">
        <v>14</v>
      </c>
      <c r="D7" s="18" t="s">
        <v>13</v>
      </c>
      <c r="E7" s="18">
        <v>43</v>
      </c>
      <c r="F7" s="18">
        <v>18</v>
      </c>
      <c r="G7" s="19">
        <f t="shared" si="0"/>
        <v>774</v>
      </c>
    </row>
    <row r="8" ht="63.75" spans="1:7">
      <c r="A8" s="15">
        <v>4</v>
      </c>
      <c r="B8" s="16" t="s">
        <v>9</v>
      </c>
      <c r="C8" s="20" t="s">
        <v>15</v>
      </c>
      <c r="D8" s="18" t="s">
        <v>13</v>
      </c>
      <c r="E8" s="18">
        <v>11524</v>
      </c>
      <c r="F8" s="18">
        <v>17</v>
      </c>
      <c r="G8" s="19">
        <f t="shared" si="0"/>
        <v>195908</v>
      </c>
    </row>
    <row r="9" ht="60" spans="1:7">
      <c r="A9" s="15">
        <v>5</v>
      </c>
      <c r="B9" s="16" t="s">
        <v>9</v>
      </c>
      <c r="C9" s="17" t="s">
        <v>16</v>
      </c>
      <c r="D9" s="18" t="s">
        <v>13</v>
      </c>
      <c r="E9" s="18">
        <v>113</v>
      </c>
      <c r="F9" s="18">
        <v>37</v>
      </c>
      <c r="G9" s="19">
        <f t="shared" si="0"/>
        <v>4181</v>
      </c>
    </row>
    <row r="10" ht="60" spans="1:7">
      <c r="A10" s="15">
        <v>6</v>
      </c>
      <c r="B10" s="16" t="s">
        <v>9</v>
      </c>
      <c r="C10" s="17" t="s">
        <v>17</v>
      </c>
      <c r="D10" s="18" t="s">
        <v>13</v>
      </c>
      <c r="E10" s="18">
        <v>110</v>
      </c>
      <c r="F10" s="18">
        <v>2.7</v>
      </c>
      <c r="G10" s="19">
        <f t="shared" si="0"/>
        <v>297</v>
      </c>
    </row>
    <row r="11" ht="60" spans="1:7">
      <c r="A11" s="15">
        <v>7</v>
      </c>
      <c r="B11" s="16" t="s">
        <v>9</v>
      </c>
      <c r="C11" s="17" t="s">
        <v>18</v>
      </c>
      <c r="D11" s="18" t="s">
        <v>13</v>
      </c>
      <c r="E11" s="18">
        <v>26</v>
      </c>
      <c r="F11" s="18">
        <v>2.75</v>
      </c>
      <c r="G11" s="19">
        <f t="shared" si="0"/>
        <v>71.5</v>
      </c>
    </row>
    <row r="12" ht="60" spans="1:7">
      <c r="A12" s="15">
        <v>8</v>
      </c>
      <c r="B12" s="16" t="s">
        <v>9</v>
      </c>
      <c r="C12" s="17" t="s">
        <v>19</v>
      </c>
      <c r="D12" s="18" t="s">
        <v>13</v>
      </c>
      <c r="E12" s="18">
        <v>807</v>
      </c>
      <c r="F12" s="18">
        <v>2.3</v>
      </c>
      <c r="G12" s="19">
        <f t="shared" si="0"/>
        <v>1856.1</v>
      </c>
    </row>
    <row r="13" ht="60" spans="1:7">
      <c r="A13" s="15">
        <v>9</v>
      </c>
      <c r="B13" s="16" t="s">
        <v>9</v>
      </c>
      <c r="C13" s="17" t="s">
        <v>20</v>
      </c>
      <c r="D13" s="18" t="s">
        <v>13</v>
      </c>
      <c r="E13" s="18">
        <v>500</v>
      </c>
      <c r="F13" s="18">
        <v>2.3</v>
      </c>
      <c r="G13" s="19">
        <f t="shared" si="0"/>
        <v>1150</v>
      </c>
    </row>
    <row r="14" ht="60" spans="1:7">
      <c r="A14" s="15">
        <v>10</v>
      </c>
      <c r="B14" s="16" t="s">
        <v>9</v>
      </c>
      <c r="C14" s="17" t="s">
        <v>21</v>
      </c>
      <c r="D14" s="18" t="s">
        <v>13</v>
      </c>
      <c r="E14" s="18">
        <v>120</v>
      </c>
      <c r="F14" s="18">
        <v>2.3</v>
      </c>
      <c r="G14" s="19">
        <f t="shared" si="0"/>
        <v>276</v>
      </c>
    </row>
    <row r="15" ht="60" spans="1:7">
      <c r="A15" s="15">
        <v>11</v>
      </c>
      <c r="B15" s="16" t="s">
        <v>9</v>
      </c>
      <c r="C15" s="17" t="s">
        <v>22</v>
      </c>
      <c r="D15" s="18" t="s">
        <v>13</v>
      </c>
      <c r="E15" s="18">
        <v>20</v>
      </c>
      <c r="F15" s="18">
        <v>2.3</v>
      </c>
      <c r="G15" s="19">
        <f t="shared" si="0"/>
        <v>46</v>
      </c>
    </row>
    <row r="16" ht="60" spans="1:7">
      <c r="A16" s="15">
        <v>12</v>
      </c>
      <c r="B16" s="16" t="s">
        <v>9</v>
      </c>
      <c r="C16" s="17" t="s">
        <v>23</v>
      </c>
      <c r="D16" s="18" t="s">
        <v>13</v>
      </c>
      <c r="E16" s="18">
        <v>20</v>
      </c>
      <c r="F16" s="18">
        <v>2.75</v>
      </c>
      <c r="G16" s="19">
        <f t="shared" si="0"/>
        <v>55</v>
      </c>
    </row>
    <row r="17" ht="60" spans="1:7">
      <c r="A17" s="15">
        <v>13</v>
      </c>
      <c r="B17" s="16" t="s">
        <v>9</v>
      </c>
      <c r="C17" s="17" t="s">
        <v>24</v>
      </c>
      <c r="D17" s="18" t="s">
        <v>13</v>
      </c>
      <c r="E17" s="18">
        <v>33</v>
      </c>
      <c r="F17" s="18">
        <v>3.5</v>
      </c>
      <c r="G17" s="19">
        <f t="shared" si="0"/>
        <v>115.5</v>
      </c>
    </row>
    <row r="18" ht="60" spans="1:7">
      <c r="A18" s="15">
        <v>14</v>
      </c>
      <c r="B18" s="16" t="s">
        <v>9</v>
      </c>
      <c r="C18" s="17" t="s">
        <v>25</v>
      </c>
      <c r="D18" s="18" t="s">
        <v>13</v>
      </c>
      <c r="E18" s="18">
        <v>1124</v>
      </c>
      <c r="F18" s="18">
        <v>3.5</v>
      </c>
      <c r="G18" s="19">
        <f t="shared" si="0"/>
        <v>3934</v>
      </c>
    </row>
    <row r="19" ht="60" spans="1:7">
      <c r="A19" s="15">
        <v>15</v>
      </c>
      <c r="B19" s="16" t="s">
        <v>9</v>
      </c>
      <c r="C19" s="17" t="s">
        <v>26</v>
      </c>
      <c r="D19" s="18" t="s">
        <v>13</v>
      </c>
      <c r="E19" s="18">
        <v>40</v>
      </c>
      <c r="F19" s="18">
        <v>11</v>
      </c>
      <c r="G19" s="19">
        <f t="shared" si="0"/>
        <v>440</v>
      </c>
    </row>
    <row r="20" ht="72" spans="1:7">
      <c r="A20" s="15">
        <v>16</v>
      </c>
      <c r="B20" s="21" t="s">
        <v>27</v>
      </c>
      <c r="C20" s="22" t="s">
        <v>28</v>
      </c>
      <c r="D20" s="23" t="s">
        <v>29</v>
      </c>
      <c r="E20" s="23">
        <v>5250</v>
      </c>
      <c r="F20" s="23">
        <v>3.6</v>
      </c>
      <c r="G20" s="19">
        <f t="shared" si="0"/>
        <v>18900</v>
      </c>
    </row>
    <row r="21" ht="60" spans="1:7">
      <c r="A21" s="15">
        <v>17</v>
      </c>
      <c r="B21" s="24" t="s">
        <v>27</v>
      </c>
      <c r="C21" s="25" t="s">
        <v>30</v>
      </c>
      <c r="D21" s="26" t="s">
        <v>31</v>
      </c>
      <c r="E21" s="26">
        <v>33</v>
      </c>
      <c r="F21" s="26">
        <v>210</v>
      </c>
      <c r="G21" s="19">
        <f t="shared" si="0"/>
        <v>6930</v>
      </c>
    </row>
    <row r="22" s="1" customFormat="1" ht="32" customHeight="1" spans="1:7">
      <c r="A22" s="27" t="s">
        <v>32</v>
      </c>
      <c r="B22" s="27"/>
      <c r="C22" s="27"/>
      <c r="D22" s="27"/>
      <c r="E22" s="27"/>
      <c r="F22" s="27"/>
      <c r="G22" s="28">
        <f>SUM(G5:G21)</f>
        <v>453434.1</v>
      </c>
    </row>
  </sheetData>
  <mergeCells count="9">
    <mergeCell ref="A1:G1"/>
    <mergeCell ref="A22:E2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156944444444444" right="0.156944444444444" top="0.314583333333333" bottom="0" header="0.5" footer="0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古早春茶</cp:lastModifiedBy>
  <dcterms:created xsi:type="dcterms:W3CDTF">2024-06-20T09:22:00Z</dcterms:created>
  <dcterms:modified xsi:type="dcterms:W3CDTF">2025-10-09T03:27:55Z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64F9CFCDF5934865AF4B953F4522A2E1_13</vt:lpwstr>
  </property>
  <property fmtid="{D5CDD505-2E9C-101B-9397-08002B2CF9AE}" pid="3" name="KSOProductBuildVer">
    <vt:lpwstr>2052-12.1.0.22529</vt:lpwstr>
  </property>
</Properties>
</file>