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2" sheetId="2" r:id="rId1"/>
  </sheets>
  <calcPr calcId="144525" concurrentCalc="0"/>
</workbook>
</file>

<file path=xl/sharedStrings.xml><?xml version="1.0" encoding="utf-8"?>
<sst xmlns="http://schemas.openxmlformats.org/spreadsheetml/2006/main" count="267" uniqueCount="156">
  <si>
    <t>北海市机关幼儿园（北海市涠洲岛幼儿园）厨房设备采购清单</t>
  </si>
  <si>
    <t>序号</t>
  </si>
  <si>
    <t>设备名称</t>
  </si>
  <si>
    <t>品牌</t>
  </si>
  <si>
    <t>规格</t>
  </si>
  <si>
    <t>技术参数</t>
  </si>
  <si>
    <t>数量</t>
  </si>
  <si>
    <t>单位</t>
  </si>
  <si>
    <t>单价</t>
  </si>
  <si>
    <t>金额</t>
  </si>
  <si>
    <t>参考图片</t>
  </si>
  <si>
    <t>备注</t>
  </si>
  <si>
    <t>A</t>
  </si>
  <si>
    <t>更衣室</t>
  </si>
  <si>
    <t>脚踏洗手池</t>
  </si>
  <si>
    <t>盛利鑫</t>
  </si>
  <si>
    <t>500*500*800/150</t>
  </si>
  <si>
    <t>规格：500*500*800/150mm
1.面板采用1.2mm优质304#雪花不锈钢板；
2.支架、通脚用Φ50x1.0mm优质304#不锈钢管；
3.可调子弹脚用Φ50mm不锈钢子弹脚；
4.星盆斗用1.2mm优质不锈钢板；
5.每盆配不锈钢ND16mm高身摇摆式水龙头</t>
  </si>
  <si>
    <t>台</t>
  </si>
  <si>
    <t>B</t>
  </si>
  <si>
    <t>食品仓库</t>
  </si>
  <si>
    <t>米面台</t>
  </si>
  <si>
    <t>1500*600*300</t>
  </si>
  <si>
    <t>规格：1500*600*300mm
1.采用50*50*1.2mm优质304#不锈钢方通制作成骨架  
2.面板采用1.2mm优质304#雪花不锈钢板
3.柱脚采用50*50*1.2mm优质304#不锈钢管及可调高低不锈钢子弹脚</t>
  </si>
  <si>
    <t>四层平板货架</t>
  </si>
  <si>
    <t>1500*500*1550</t>
  </si>
  <si>
    <t xml:space="preserve">规格：1500*500*1550mm
1、层板采用1.2mm优质304#雪花不锈钢板
2、加强筋采用1.2mm优质304#雪花不锈钢板；
3、柱脚采用Φ50*1.2mm优质304#不锈钢管及可调高低不锈钢子弹 。               </t>
  </si>
  <si>
    <t>C</t>
  </si>
  <si>
    <t>蔬菜加工区</t>
  </si>
  <si>
    <t>大单星盆台</t>
  </si>
  <si>
    <t>900*700*800/150</t>
  </si>
  <si>
    <t>规格：900*700*800/150mm
1.面板采用1.2mm优质304#雪花不锈钢板；
2.支架、通脚用Φ50x1.0mm优质304#不锈钢管；
3.可调子弹脚用Φ50mm不锈钢子弹脚；
4.星盆斗用1.2mm优质不锈钢板；
5.每盆配不锈钢ND16mm高身摇摆式水龙头</t>
  </si>
  <si>
    <t>无水化四层层架</t>
  </si>
  <si>
    <t>1、规格：1500*500*1550mm
2、层架整体采用框架嵌入式结构；
3、主框架采用38*25*1.2mm优质304#不锈钢管；
4、平层厚1.2mm优质304#不锈钢；斜坡带排水设计。
5、柱脚采用Φ50*1.2mm优质304#不锈钢管及可调高低不锈钢子弹脚 。</t>
  </si>
  <si>
    <t>无水化带排水双层工作台</t>
  </si>
  <si>
    <t>1600*1200*800</t>
  </si>
  <si>
    <t>规格：1600*1200*800mm
1.工作台面板采用1.2mm优质304#雪花不锈钢板加垫15mm大芯夹板；
2.通脚用Φ50x1.2mm优质304#不锈钢管，配可调不锈钢子弹脚；
3.层板用1.2mm优质雪花不锈钢磨砂贴塑板；
4.加强筋采用1.2mm优质304#雪花不锈钢板折弯。</t>
  </si>
  <si>
    <t>D</t>
  </si>
  <si>
    <t>肉类加工区</t>
  </si>
  <si>
    <t>四门高身雪柜</t>
  </si>
  <si>
    <t>奥德芙</t>
  </si>
  <si>
    <t>1200*710*1940</t>
  </si>
  <si>
    <t>规格：1200*710*1940mm
1.气候类别:4类 
2.电 源:～220V/50Hz      
3. 输入功率:4.85KW.h
4.箱内温度(冷藏):0℃～+10℃
5.箱内温度(冷冻):-6℃～-18℃ 
6.制冷剂:R134a
7.★内外箱不锈钢板材，节能压缩机头，背板镀锌板；环保制冷剂；回归铰链门；国家3C认证。</t>
  </si>
  <si>
    <t>E</t>
  </si>
  <si>
    <t>面点间</t>
  </si>
  <si>
    <t>二层四盘电烤箱</t>
  </si>
  <si>
    <t>粤尊</t>
  </si>
  <si>
    <t>1224*866*1105</t>
  </si>
  <si>
    <t>规格：1224*866*1105mm
1.功率：13.2KW/380V
2.不锈钢炉门，玻璃透视窗
3.炉体采用拉砂不锈钢制造
4.数显温控器，底火面火可在室温～350℃调节 
5.自动恒温</t>
  </si>
  <si>
    <t>单层工作台</t>
  </si>
  <si>
    <t>1600*700*800</t>
  </si>
  <si>
    <t>规格：1600*700*800mm
1.工作台面板采用1.2mm优质304#雪花不锈钢板加垫15mm大芯夹板；
2.通脚用Φ50x1.2mm优质304#不锈钢管，配可调不锈钢子弹脚；
3.层板用1.2mm优质雪花不锈钢磨砂贴塑板；
4.加强筋采用1.2mm优质304#雪花不锈钢板折弯。</t>
  </si>
  <si>
    <t>单星盆台</t>
  </si>
  <si>
    <t>700*700*800/150</t>
  </si>
  <si>
    <t>规格：700*700*800/150mm
1、面板采用1.2mm优质304#雪花不锈钢板；
2、支架、通脚用Φ50x1.0mm优质304#不锈钢管；
3、可调子弹脚用Φ50mm不锈钢子弹脚；
4、星盆斗用1.2mm优质不锈钢板；
5、每盆配不锈钢ND16mm高身摇摆式水龙头</t>
  </si>
  <si>
    <t>F</t>
  </si>
  <si>
    <t>烹饪间</t>
  </si>
  <si>
    <t>1200*500*1550</t>
  </si>
  <si>
    <t>1、规格：1200*500*1550mm
2、层架整体采用框架嵌入式结构；
3、主框架采用38*25*1.2mm优质304#不锈钢管；
4、平层厚1.2mm优质304#不锈钢；斜坡带排水设计。
5、柱脚采用Φ50*1.2mm优质304#不锈钢管及可调高低不锈钢子弹脚 。</t>
  </si>
  <si>
    <t>炉拼台</t>
  </si>
  <si>
    <t>300*1200*800/400</t>
  </si>
  <si>
    <t>规格：300*1200*800/400mm
1.面板采用1.2mm优质304#雪花不锈钢板制作
2.前挡板、背板、加强筋采用1.2mm优质304#雪花不锈钢板制作
3.横通采用38*25*1.2mm优质304#不锈钢管
4.通脚用Φ50*1.2mm优质304#不锈钢管，配可调子弹脚。</t>
  </si>
  <si>
    <t>电磁单头大锅炉</t>
  </si>
  <si>
    <t>沁鑫</t>
  </si>
  <si>
    <t>1100*1200*1200</t>
  </si>
  <si>
    <t>规格：1100*1200*800/400mm
1、功率：25kw/380v,锅Φ900mm，使用1.2mm油膜不锈钢板材，炉面一体拉伸成型；
2、炉面板采用304不锈钢磨砂板制作，板材厚度1.4mm,前板1.2mm,侧板、背板采用不锈钢磨砂板制作，板材厚度≥1.0mm；                                                                         
3、采用120mm高梁设计，灵动悬臂万向摇摆加注水，轻松一拨即可精准定位，炉面黄金倾角设计，双通道分离架构，零残留，干净卫生；                                                                     
4、使用磁感8（或以上）档位无极360℃周旋开关，档位对应精确数字功率调节；
5、铜条稳流机芯，双冗余过流保护，自适应功率补偿，分层负压散热设计，配置专用耐高温、防冲击高低压电源，运行平稳；
6、规律几何式布线，内三循环独立散热设计，配置耐高温风扇；
7、采用LED明火仿真屏，功能信息屏幕显示；                                       
8、具有实时用电量、功率、档位、动态仿真火力显示，具有无锅、超温、缺相、传感、过载故障中文显示保护功能，轻松掌握设备运营状态；              
9、线盘采用宽频涡流加热技术，全铜密绕线盘、双核防护、猛火安全新标准；
▲10、电磁炉重要组成部分通用密封圈硅胶、通用门胶条符合GB4806.11-2016《食品安全国家标准食品接触用橡胶材料及制品》要求，a感官：色泽正常，无异臭、不洁物等，b浸泡液：迁移试验所有浸泡液没有着色、浑浊、沉淀、异臭等感官性能的劣变，c高锰酸钾消耗量≤10mg/kg，单项判定合格；响应文件中提供国家认可的第三方检测机构出具的符合上述检测要求的检测报告（需有CMA授权标记）复印件和全国认证认可信息公共服务平台网站查询截图，供货前原件核查；
▲11、电磁炉重要组成部分机芯按GB/T5169,5-2020规定的方法进行试验,施加试验火焰持续时间ta为10s。在移开针焰后,试样和周围的零部件的火焰或灼热在30s之内熄灭，即tb&lt;30s，而且周围的零部件没有完全烧毁以及规定的铺底层没有起燃。单项判定合格；响应文件中提供国家认可的第三方检测机构出具的符合上述检测要求的检测报告（需有CMA授权标记）复印件和全国认证认可信息公共服务平台网站查询截图，供货前原件核查；</t>
  </si>
  <si>
    <t>双通打荷台</t>
  </si>
  <si>
    <t>1800*800*800</t>
  </si>
  <si>
    <t>规格：1800*800*800mm
1.台面采用优质1.2mm优质304#雪花不锈钢板加15mm木板夹层                                                     
2.侧板用1.2mm优质不锈钢板
3.柜内层板用1.2mm优质不锈钢板
4.趟门用1.2mm优质不锈钢板
5.支架管用25×13mm不锈钢方管，Ф51mm不锈钢可调重力脚。</t>
  </si>
  <si>
    <t>电磁单头矮汤炉</t>
  </si>
  <si>
    <t>650*700*550/650</t>
  </si>
  <si>
    <t>规格：650*700*550/650mm
1、功率：12kw/380v,采用304#1.3mm电磁炉专用不锈钢板材，焊接处采用满焊工艺，炉面一体拉伸成型；
2、采用拉升承重防积水炉面，配置耐650℃微晶板，全钢承重脚设计，整机耐湿热结构；
3、使用磁感8（或以上）档位无极360℃周旋开关，档位对应精确数字功率调节；
4、全密封模块化全铝机芯，适应温度变化、气候振动，分层负压散热设计，运行平稳；
5、规律几何式布线，内三循环独立散热设计，配置耐高温、耐阻燃线盘，一级能效设计；
6、采用≥200*130mm LED明火仿真屏，功能信息,屏幕显示；
7、具有屏显锅具加热弧度提醒，瞬间火力显示，具有无锅、缺相、短路、过载等保护功能；
▲8、平头炉重要组成部分通用复合底汤桶、通用铁锅符合GB4806.9-2023《食品安全国家标准食品接触用金属材料及制品》，感官：接触食品的表面应适度清洁,镀层不应开裂、剥落焊接部分应光洁,无气孔、裂缝、毛刺；浸泡液：迁移试验所得浸泡液不应有异臭，检测结果符合，单项判定合格，杂质元素迁移量砷(As)≤0.002mg/kg，锑(Sb)≤0.04mg/kg。响应文件中提供国家认可的第三方检测机构出具的符合上述检测要求的检测报告（需有CMA授权标记）复印件和全国认证认可信息公共服务平台网站查询截图，供货前原件核查；
▲9、电磁炉重要组成部分散热风扇按GB/T5169,5-2020规定的方法进行试验,施加试验火焰持续时间ta为10s。在移开针焰后,试样和周围的零部件的火焰或灼热在30s之内熄灭，即tb&lt;30s，而且周围的零部件没有完全烧毁以及规定的铺底层没有起燃。单项判定合格；响应文件中提供国家认可的第三方检测机构出具的符合上述检测要求的检测报告（需有CMA授权标记）复印件和全国认证认可信息公共服务平台网站查询截图，供货前原件核查；
▲10、电磁炉重要组成部分机芯符合GB/T39560.301-2020《电子电气产品中某些物质的测定第3-1部分:X射线荧光光谱法筛选铅、汞、镉、总铬和总溴》要求，机芯电源线套、通用机芯主板铜箔面、通用机芯白色插头胶、通用机芯白色插头针、线芯5部件Pb、Hg、Cd、Cr、Br含量单项判定合格；响应文件中提供国家认可的第三方检测机构出具的符合上述检测要求的检测报告（需有CMA授权标记）复印件和全国认证认可信息公共服务平台网站查询截图，供货前原件核查；</t>
  </si>
  <si>
    <t>全自动单门蒸饭柜</t>
  </si>
  <si>
    <t>宇王</t>
  </si>
  <si>
    <t>1500*600*700</t>
  </si>
  <si>
    <t xml:space="preserve">规格：1500*600*700㎜  单门            
1.功率：12KW                            
2.电压：380V                              
3.不锈钢机体，内胆不锈钢，外观流畅、卫生清洁                                       
4.旋钮式全自动蒸饭柜，煮饭时间智能自动控制，无需人工操作，操作简单，方便实用
5.自动控温控时，每门带温度表，独立显示温度 </t>
  </si>
  <si>
    <t>G</t>
  </si>
  <si>
    <t>水果制作专区</t>
  </si>
  <si>
    <t>双层工作台</t>
  </si>
  <si>
    <t>1000*700*800</t>
  </si>
  <si>
    <t>规格：1000*700*800mm
1.工作台面板采用1.2mm优质304#雪花不锈钢板加垫15mm大芯夹板；
2.通脚用Φ50x1.2mm优质304#不锈钢管，配可调不锈钢子弹脚；
3.层板用1.2mm优质雪花不锈钢磨砂贴塑板；
4.加强筋采用1.2mm优质304#雪花不锈钢板折弯。</t>
  </si>
  <si>
    <t>双门平台雪柜</t>
  </si>
  <si>
    <t>1800*760*800</t>
  </si>
  <si>
    <t>规格：1800*760*800mm
1.气候类别:4类
2.电 源:～220V/50Hz
3.输入功率:156W
4.箱内温度:+5℃～-5℃
5.制冷剂:R134a
6.★国家3C认证</t>
  </si>
  <si>
    <t>H</t>
  </si>
  <si>
    <t>备餐间</t>
  </si>
  <si>
    <t>定制餐车</t>
  </si>
  <si>
    <t>1000*600*930</t>
  </si>
  <si>
    <t>规格：900*500*930㎜                                                            1.层板采用1.2mm优质304#雪花不锈钢板
2.加强筋采用1.2mm优质304#雪花不锈钢板
3.框架采用25*25*1.2mm优质304#不锈钢管制作
4.配万向刹车轮，U型弯管手把；</t>
  </si>
  <si>
    <t>J</t>
  </si>
  <si>
    <t>洗消间</t>
  </si>
  <si>
    <t>K</t>
  </si>
  <si>
    <t>排烟系统</t>
  </si>
  <si>
    <t>不锈钢烟罩</t>
  </si>
  <si>
    <t>L*1300*500mm</t>
  </si>
  <si>
    <t>规格：L*1200*500mm
采用1.2mm优质雪花不锈钢板制作</t>
  </si>
  <si>
    <t>米</t>
  </si>
  <si>
    <t>集烟管</t>
  </si>
  <si>
    <t>500*500mm</t>
  </si>
  <si>
    <t xml:space="preserve">规格：L*500*500mm
采用1.2mm优质雪花不锈钢板制作   </t>
  </si>
  <si>
    <t>㎡</t>
  </si>
  <si>
    <t>排烟管</t>
  </si>
  <si>
    <t>500*500</t>
  </si>
  <si>
    <t>背封板</t>
  </si>
  <si>
    <t>L*950*10mm</t>
  </si>
  <si>
    <t xml:space="preserve">规格：L*950*10mm
采用1.2mm优质雪花不锈钢板制作 </t>
  </si>
  <si>
    <t>弯头</t>
  </si>
  <si>
    <t xml:space="preserve">规格：500*500mm
采用1.2mm优质雪花不锈钢板制作  </t>
  </si>
  <si>
    <t>变头</t>
  </si>
  <si>
    <t>现场制作</t>
  </si>
  <si>
    <t xml:space="preserve">规格：现场制作
采用1.2mm优质雪花不锈钢板制作  </t>
  </si>
  <si>
    <t>软接</t>
  </si>
  <si>
    <t>采用优质帆布现场制作</t>
  </si>
  <si>
    <t>套</t>
  </si>
  <si>
    <t>超静音柜式离心风柜</t>
  </si>
  <si>
    <t>林发</t>
  </si>
  <si>
    <t>1220*920*950</t>
  </si>
  <si>
    <t>1、静音款，功率/电压：5.5KW/380V，风量≥16000m³/h；
2、风柜箱体采用1.0mm厚无花板，防锈不褪色，内置4CM厚防火消音棉；
3、可拆开型，采用3mm厚铝合金框架，固定角采用4mm厚铝合金材质，固定角一体成型；
4、八个角采用内螺丝固定，外观无螺丝帽，可以整体拆装，方便安装、维护；
5、采用铜芯国标电机，锥套式皮带轮、风叶采用螺丝固定式；
6、侧门预留注油口，折弯卡扣式结构；
7、进出风口加法兰，加工字架底座，采用耐高温耐冲击电源；
▲8、产品整机符合GB/T20138-2023《电器设备外壳对外界机械碰撞的防护等级（IK代码）》，机械碰撞防护试验（IK08），实验的碰撞能量/J、碰撞次数5，对外壳5个面试验碰撞5次，试验结果外观应无损坏。响应文件中提供国家认可的第三方检测机构出具的符合上述检测要求的检测报告（需有CMA授权标记）复印件和，供货前原件核查；
▲9、产品符合GB/T2423.22-2012《环境试验 第2部分:试验方法 试验N:温度变化》，试验环境：温度：（21～24）℃ 湿度：（50～55）％RH，检验项目温度变化，非工作状态低温温度:-20℃±2℃暴露持续8h，高温温度:100℃±2℃，温暴露持续时间:1h，温度变化速率:2℃/min，循环次数:3次。检验结果全部符合要求合格。响应文件中提供国家认可的第三方检测机构出具的符合上述检测要求的检测报告（需有CMA授权标记）复印件，供货前原件核查。</t>
  </si>
  <si>
    <t>低空油烟净化器</t>
  </si>
  <si>
    <t>650*1372*785</t>
  </si>
  <si>
    <t>1、处理风量：16000m³/h，运行噪音&lt;45dB，油烟净化率95%以上；                                                                                             
2、外壳采用采1.0mm不锈钢材质，加厚承重脚，满足IPX6防护；                                                        
3、采用1.3mm航空铝材质电极，板式结构，高低压复合电场，耐温度变化设计，避免出风口带静电；                                                                         
4、采用耐温度、湿度变化、防振动、冲击智能化电源，运行稳定，自动调节防打火；
5、智能化保护系统，耐高温，具有：防雷击、防起火、防漏电、短路、缺相、清洗提示等功能；                                                                                      
6、废油自动回流设计，避免沉积，清洗周期长；                                                                        
7、采用多功能智能LED显示屏，运行电压显示、运行电流显示、运行状态显示、故障显示、运行温度显示；
▲8、产品板材符合GB/T2423.17-2008标准要求，检验依据GB/T2423.17-2008《电工电子产品环境试验 第2部分：试验方法 试验Ka:盐雾 》，经检验：所检项目符合GB/T 2423.17-2008标准的要求，环境温度：20℃~25℃；相对湿度；45%～75%，检测项目：盐雾性能，样品按 GB/T2423.17-2008 规定的方法进行试验 盐溶液浓度：(5±1)%，35℃±2℃时PH值：6.5～7.2，试验箱内温度：35℃±2℃,盐雾沉降率：1.0mL/h ·80cm²~2.0mL/h ·80cm²，试验周期：720h ，试验后应无腐蚀和锈迹出现，检测结果：符合（试样无腐蚀和锈迹出现 )，单项判定：合格；响应文件中提供国家认可的第三方检测机构出具的符合上述检测要求的检测报告（需有CMA授权标记）复印件和全国认证认可信息公共服务平台网站查询截图，供货前原件核查；
▲9、产品LED灯符合GB 38450-2019标注要求，检验依据GB 38450-2019《普通照明用LED平板灯能效限定值及能效等级》，检测项目：①能效限定值：≥106.50 lm/W（2级）；②显色指数：≥83.2Ra，检测结果单项判定合格；响应文件中提供国家认可的第三方检测机构出具的符合上述检测要求的检测报告（需有CMA授权标记）复印件和全国认证认可信息公共服务平台网站查询截图，供货前原件核查；
▲10、产品电极符合GB/T 2423.22-2012标准要求，检验依据GB/T 2423.22-2012《环境试验第2部分：试验方法试验N:温度变化》，温度：(21～24)℃ 湿度：(50～55)%R ，样品非工作状态，试验低温温度：-20 ℃±2℃，低温暴露持续时间48h、试验高温温度：100℃±2℃，高温暴露持续时间：2h，温度变化速率：2℃/min,循环次数：2个循环 恢复时间，2h 检测结果单项判定合格；响应文件中提供国家认可的第三方检测机构出具的符合上述检测要求合格检测报告（需有CMA授权标记）复印件和全国认证认可信息公共服务平台网站查询截图，供货前原件核查；
▲11、产品电源板符合GB/T5169.5-2020要求，检验依据GB/T5169.5-2020《电工电子产品着火危险试验 第5部分:试验火焰 针焰试验方法装置、确认试验方法和导则》，试样应在温度15℃～35℃,相对湿度45%～75%的大气环境下放置48h，试验火焰时间30s，施加火焰后样品延续燃烧时间≤30s且样品不完全烧尽；响应文件中提供国家认可的第三方检测机构出具的符合上述检测要求的检测报告（需有CMA授权标记）复印件和全国认证认可信息公共服务平台网站查询截图，供货前原件核查；</t>
  </si>
  <si>
    <t>启动电箱</t>
  </si>
  <si>
    <t>配套风机</t>
  </si>
  <si>
    <t>1.外壳：300*390*160mm,产品箱体外壳采用电箱专用板材制作，焊接处采用满焊工艺，抗拉强度≥700N/平方毫米，烤漆绝缘；
2.配置防水按钮，电源通断、运行提示灯；
3.箱体采用防水、静音设计，带有密封胶圈；</t>
  </si>
  <si>
    <t>风机防震器</t>
  </si>
  <si>
    <t>/</t>
  </si>
  <si>
    <t xml:space="preserve">与风机配套； 直径12 mm*100 mm固定螺栓  优质耐震胶成套制作   </t>
  </si>
  <si>
    <t>风机、净化器支架</t>
  </si>
  <si>
    <t>定制</t>
  </si>
  <si>
    <t>与鲜风机配套；50#角钢制作</t>
  </si>
  <si>
    <t>L</t>
  </si>
  <si>
    <t>鲜风系统</t>
  </si>
  <si>
    <t>送鲜风机</t>
  </si>
  <si>
    <t>青力</t>
  </si>
  <si>
    <t>1090*1090*975</t>
  </si>
  <si>
    <t>1.规格：1090*1090*975mm,，水冷方式，配置变频器；
2.功率/电压：2.2KW/380V  ,风量 ≥ 18000m3/h、 噪音≤69dB 、全压≥ 510 Pa ;
3.出风口：615*545mm,进风口：1100*820mm;                                                    4.采用智能化节能设计，产品具有电压、缺相保护，铜芯水泵；</t>
  </si>
  <si>
    <t>送鲜风管</t>
  </si>
  <si>
    <t>500*300</t>
  </si>
  <si>
    <t xml:space="preserve">规格：500*300mm
采用1.2mm优质雪花不锈钢板制作  </t>
  </si>
  <si>
    <t>三通</t>
  </si>
  <si>
    <t xml:space="preserve">规格：现场定制
采用1.2mm优质雪花不锈钢板制作  </t>
  </si>
  <si>
    <t>个</t>
  </si>
  <si>
    <t>风机支架</t>
  </si>
  <si>
    <t>送鲜风嘴</t>
  </si>
  <si>
    <t>Φ210</t>
  </si>
  <si>
    <t>规格：Φ210mm
优质不锈钢制作</t>
  </si>
  <si>
    <t>五金配件</t>
  </si>
  <si>
    <t>国标</t>
  </si>
  <si>
    <t>国标40*40镀锌角铁，防锈螺丝、钢丝、扎带、玻璃胶、20付吊杆等，开孔，补洞，电线、五金配件</t>
  </si>
  <si>
    <t>项</t>
  </si>
  <si>
    <t>运输及安装</t>
  </si>
  <si>
    <t>1、厨房杂件与辅材；
2、不锈钢材质的水池颈龙头、进水软管、下水器等进排水的安装等；
3、厨房设备安装调试。</t>
  </si>
  <si>
    <t>注：反向竞价</t>
  </si>
  <si>
    <t>注：1.此报价包含物流、装卸、接驳、调试等费用；</t>
  </si>
  <si>
    <t>2.以上配置均达到国家A级标准，板材为国标优质不锈钢；</t>
  </si>
  <si>
    <t>商务条款
1 合同签订期 自中标通知书发出之日起7个工作日内。
2 服务期限 服务期限：合同签订之日起7个工作日内完成安装调试及验收工作，运营维护期1年。
3 付款方式 ★本采购项目无预付款无进度款，待供货商交货安装完毕并双方验收合格后，根据财政资金安排情况而定，待财政资金安排到账后，15日内中标供应商开具全额发票给采购人，采购人一次性支付完合同款。(特殊情况时间会延长,延迟付款责任采购方不承担)
4 质量要求 （1）★货物必须是全新合格产品，产品质量符合国家相关标准及安全规范；
（2）★供应商须按国家有关规定实行“三包”，免费送货上门。提供现场免费安装、调试设备，进行操作试验，直至运行正常；
（3）★采购方对供应商所交货物依照采购文件上的技术规格要求和国家有关标准进行现场验收，性能达到技术要求的，给予签收。验收不合格的不予签收，后果由供货方负责。
5 报价要求 （1）★投标报价包括但不限于货款、随配附件、备品备件、专用工具、包装、运输、装卸、保险、运抵指定交货地点、送货上门服务、现场安装调试、保修等各种费用和售后服务、培训、税金及其他所有成本费用的总和，中标后采购人不再另行支付额外费用。
（2）★ 对于本文件中明确列明必须报价的货物或服务，供应商应分别报价。对于本文件中未列明，而供应商认为必需的费用也需列入总报价。在合同实施时， 采购人将不予支付供应商没有列入的项目费用，并认为此项目的费用已包括在投标总报价中。
（3）★ 本项目所有货物的品牌、型号、规格、技术参数已确定，不接受其品牌外的产品，竞价人不得以任何理由更改设备的品牌、配置，配置必须是原厂出厂标配，否则竞价将无效。
6 售后服务要求 （1）免费送货上门、免费上门安装调试、免费培训、免费技术支持。成交供应商负责免费培训使用人员和维护人员，内容包括设备及软件系统操作、日常维护，确保熟练掌握全部功能为止。
（2）故障响应时间：设备或系统出现故障影响使用时，应2小时以内电话响应并远程处理，远程无法处理的必须在12小时内上门服务，24小时内解决故障，并提供7*24小时免费电话维护服务；
（3）维修时限：在保修期内，接到故障通知后2天内完成维修或更换服务，超过保修期的，接到故障通知5天内完成维修或更换服务。
（4）在质量保证期内货物非因人为及不可抗拒因素的原因而引起损坏或质量问题，中标供应商应免费予以技术服务、维修或货物更换，并承担相应费用和零部件的费用。中标供应商须负责设备的免费安装调试和免费的技术培训，解决货物的使用过程出现的各种问题及提供技术指导。
（5）成交供应商应定期进行回访。 
7 验收标准 验收时，采购人对中标人所交货物依照中标人的投标文件所承诺的技术规格要求和国家有关标准进行现场验收。性能达到技术要求的给予签收，若有一项指标不满足其投标承诺的不予签收，并按照政府采购相关法律法规和合同约定条款进行处罚，由此造成的项目延误等所有责任均由中标人承担。
8 其它 1、本项目货物不接受进口产品（即通过中国海关报关验放进入中国境内且产自关境外的产品）参与竞标，如有此类产品参与竞标的做无效标处理。
2、投标人必须承诺所提供的投标材料均为厂家官网下载或通过正规渠道获取，投标人未进行篡改，如有发现承诺文件的内容与设备实际功能不相符，追究投标人虚假应标的法律责任，否则投标无效。
3、为保证中标供应商所投产品满足招标文件要求，采购人有权委托具备相关资质的第三方检测机构对投标产品进行参数真实性检测，并出具合格有效的检测结果证明文件加盖公章，检测过程中所产生的一切费用由中标供应商承担，若检测结果与中标人所响应的技术参数不符或不满足招标文件要求，采购人有权解除双方的供货合同，并追究中标供应商相关法律责任。
4、项目实施至竣工验收，成交供应商应安排设备安装调试人员驻采购单位进行项目的实施及设备安装调试，进行项目实施管理；设备安装与调试过程所需一切工具、仪表等设备或工具以及产生的费用均由成交供应商自行负责。</t>
  </si>
</sst>
</file>

<file path=xl/styles.xml><?xml version="1.0" encoding="utf-8"?>
<styleSheet xmlns="http://schemas.openxmlformats.org/spreadsheetml/2006/main">
  <numFmts count="6">
    <numFmt numFmtId="7" formatCode="&quot;￥&quot;#,##0.00;&quot;￥&quot;\-#,##0.00"/>
    <numFmt numFmtId="176" formatCode="[DBNum2][$RMB]General;[Red][DBNum2][$RMB]General"/>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1">
    <font>
      <sz val="11"/>
      <color theme="1"/>
      <name val="宋体"/>
      <charset val="134"/>
      <scheme val="minor"/>
    </font>
    <font>
      <b/>
      <sz val="20"/>
      <color theme="1"/>
      <name val="宋体"/>
      <charset val="134"/>
      <scheme val="minor"/>
    </font>
    <font>
      <sz val="11"/>
      <name val="宋体"/>
      <charset val="134"/>
      <scheme val="minor"/>
    </font>
    <font>
      <b/>
      <sz val="11"/>
      <name val="宋体"/>
      <charset val="134"/>
    </font>
    <font>
      <sz val="11"/>
      <name val="宋体"/>
      <charset val="134"/>
    </font>
    <font>
      <sz val="11"/>
      <color theme="1"/>
      <name val="宋体"/>
      <charset val="134"/>
    </font>
    <font>
      <b/>
      <sz val="11"/>
      <name val="宋体"/>
      <charset val="134"/>
      <scheme val="minor"/>
    </font>
    <font>
      <sz val="12"/>
      <color rgb="FFFF0000"/>
      <name val="宋体"/>
      <charset val="134"/>
    </font>
    <font>
      <sz val="12"/>
      <color theme="1"/>
      <name val="宋体"/>
      <charset val="134"/>
    </font>
    <font>
      <sz val="11"/>
      <color rgb="FFFF0000"/>
      <name val="宋体"/>
      <charset val="134"/>
      <scheme val="minor"/>
    </font>
    <font>
      <b/>
      <sz val="11"/>
      <color rgb="FF3F3F3F"/>
      <name val="宋体"/>
      <charset val="0"/>
      <scheme val="minor"/>
    </font>
    <font>
      <sz val="11"/>
      <color rgb="FF9C0006"/>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sz val="12"/>
      <name val="Times New Roman"/>
      <charset val="134"/>
    </font>
    <font>
      <sz val="11"/>
      <color rgb="FF006100"/>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u/>
      <sz val="11"/>
      <color rgb="FF800080"/>
      <name val="宋体"/>
      <charset val="0"/>
      <scheme val="minor"/>
    </font>
    <font>
      <sz val="11"/>
      <color rgb="FF3F3F76"/>
      <name val="宋体"/>
      <charset val="0"/>
      <scheme val="minor"/>
    </font>
    <font>
      <sz val="12"/>
      <name val="宋体"/>
      <charset val="134"/>
    </font>
    <font>
      <b/>
      <sz val="15"/>
      <color theme="3"/>
      <name val="宋体"/>
      <charset val="134"/>
      <scheme val="minor"/>
    </font>
    <font>
      <u/>
      <sz val="11"/>
      <color rgb="FF0000FF"/>
      <name val="宋体"/>
      <charset val="134"/>
      <scheme val="minor"/>
    </font>
    <font>
      <b/>
      <sz val="11"/>
      <color theme="1"/>
      <name val="宋体"/>
      <charset val="0"/>
      <scheme val="minor"/>
    </font>
    <font>
      <sz val="11"/>
      <color rgb="FFFF0000"/>
      <name val="宋体"/>
      <charset val="0"/>
      <scheme val="minor"/>
    </font>
    <font>
      <b/>
      <sz val="11"/>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4">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21" fillId="10"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6" borderId="13" applyNumberFormat="0" applyFont="0" applyAlignment="0" applyProtection="0">
      <alignment vertical="center"/>
    </xf>
    <xf numFmtId="0" fontId="13" fillId="17" borderId="0" applyNumberFormat="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10" applyNumberFormat="0" applyFill="0" applyAlignment="0" applyProtection="0">
      <alignment vertical="center"/>
    </xf>
    <xf numFmtId="0" fontId="18" fillId="0" borderId="10" applyNumberFormat="0" applyFill="0" applyAlignment="0" applyProtection="0">
      <alignment vertical="center"/>
    </xf>
    <xf numFmtId="0" fontId="13" fillId="4" borderId="0" applyNumberFormat="0" applyBorder="0" applyAlignment="0" applyProtection="0">
      <alignment vertical="center"/>
    </xf>
    <xf numFmtId="0" fontId="27" fillId="0" borderId="15" applyNumberFormat="0" applyFill="0" applyAlignment="0" applyProtection="0">
      <alignment vertical="center"/>
    </xf>
    <xf numFmtId="0" fontId="13" fillId="19" borderId="0" applyNumberFormat="0" applyBorder="0" applyAlignment="0" applyProtection="0">
      <alignment vertical="center"/>
    </xf>
    <xf numFmtId="0" fontId="10" fillId="2" borderId="8" applyNumberFormat="0" applyAlignment="0" applyProtection="0">
      <alignment vertical="center"/>
    </xf>
    <xf numFmtId="0" fontId="30" fillId="2" borderId="11" applyNumberFormat="0" applyAlignment="0" applyProtection="0">
      <alignment vertical="center"/>
    </xf>
    <xf numFmtId="0" fontId="17" fillId="8" borderId="9" applyNumberFormat="0" applyAlignment="0" applyProtection="0">
      <alignment vertical="center"/>
    </xf>
    <xf numFmtId="0" fontId="14" fillId="18" borderId="0" applyNumberFormat="0" applyBorder="0" applyAlignment="0" applyProtection="0">
      <alignment vertical="center"/>
    </xf>
    <xf numFmtId="0" fontId="13" fillId="11" borderId="0" applyNumberFormat="0" applyBorder="0" applyAlignment="0" applyProtection="0">
      <alignment vertical="center"/>
    </xf>
    <xf numFmtId="0" fontId="28" fillId="0" borderId="14" applyNumberFormat="0" applyFill="0" applyAlignment="0" applyProtection="0">
      <alignment vertical="center"/>
    </xf>
    <xf numFmtId="0" fontId="25" fillId="0" borderId="12" applyNumberFormat="0" applyFill="0" applyAlignment="0" applyProtection="0">
      <alignment vertical="center"/>
    </xf>
    <xf numFmtId="0" fontId="16" fillId="7" borderId="0" applyNumberFormat="0" applyBorder="0" applyAlignment="0" applyProtection="0">
      <alignment vertical="center"/>
    </xf>
    <xf numFmtId="0" fontId="29" fillId="20" borderId="0" applyNumberFormat="0" applyBorder="0" applyAlignment="0" applyProtection="0">
      <alignment vertical="center"/>
    </xf>
    <xf numFmtId="0" fontId="14" fillId="21" borderId="0" applyNumberFormat="0" applyBorder="0" applyAlignment="0" applyProtection="0">
      <alignment vertical="center"/>
    </xf>
    <xf numFmtId="0" fontId="13" fillId="9" borderId="0" applyNumberFormat="0" applyBorder="0" applyAlignment="0" applyProtection="0">
      <alignment vertical="center"/>
    </xf>
    <xf numFmtId="0" fontId="14" fillId="15" borderId="0" applyNumberFormat="0" applyBorder="0" applyAlignment="0" applyProtection="0">
      <alignment vertical="center"/>
    </xf>
    <xf numFmtId="0" fontId="14" fillId="23" borderId="0" applyNumberFormat="0" applyBorder="0" applyAlignment="0" applyProtection="0">
      <alignment vertical="center"/>
    </xf>
    <xf numFmtId="0" fontId="14" fillId="13" borderId="0" applyNumberFormat="0" applyBorder="0" applyAlignment="0" applyProtection="0">
      <alignment vertical="center"/>
    </xf>
    <xf numFmtId="0" fontId="14" fillId="24" borderId="0" applyNumberFormat="0" applyBorder="0" applyAlignment="0" applyProtection="0">
      <alignment vertical="center"/>
    </xf>
    <xf numFmtId="0" fontId="13" fillId="22" borderId="0" applyNumberFormat="0" applyBorder="0" applyAlignment="0" applyProtection="0">
      <alignment vertical="center"/>
    </xf>
    <xf numFmtId="0" fontId="13"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3" fillId="28" borderId="0" applyNumberFormat="0" applyBorder="0" applyAlignment="0" applyProtection="0">
      <alignment vertical="center"/>
    </xf>
    <xf numFmtId="0" fontId="14" fillId="29" borderId="0" applyNumberFormat="0" applyBorder="0" applyAlignment="0" applyProtection="0">
      <alignment vertical="center"/>
    </xf>
    <xf numFmtId="0" fontId="13" fillId="6" borderId="0" applyNumberFormat="0" applyBorder="0" applyAlignment="0" applyProtection="0">
      <alignment vertical="center"/>
    </xf>
    <xf numFmtId="0" fontId="13" fillId="31" borderId="0" applyNumberFormat="0" applyBorder="0" applyAlignment="0" applyProtection="0">
      <alignment vertical="center"/>
    </xf>
    <xf numFmtId="0" fontId="14" fillId="32" borderId="0" applyNumberFormat="0" applyBorder="0" applyAlignment="0" applyProtection="0">
      <alignment vertical="center"/>
    </xf>
    <xf numFmtId="0" fontId="13" fillId="30" borderId="0" applyNumberFormat="0" applyBorder="0" applyAlignment="0" applyProtection="0">
      <alignment vertical="center"/>
    </xf>
    <xf numFmtId="0" fontId="22" fillId="0" borderId="0">
      <alignment vertical="center"/>
    </xf>
    <xf numFmtId="0" fontId="15" fillId="0" borderId="0"/>
    <xf numFmtId="0" fontId="22" fillId="0" borderId="0"/>
    <xf numFmtId="0" fontId="22" fillId="0" borderId="0"/>
    <xf numFmtId="0" fontId="0" fillId="0" borderId="0">
      <alignment vertical="center"/>
    </xf>
  </cellStyleXfs>
  <cellXfs count="54">
    <xf numFmtId="0" fontId="0" fillId="0" borderId="0" xfId="0">
      <alignment vertical="center"/>
    </xf>
    <xf numFmtId="0" fontId="0" fillId="0" borderId="0" xfId="0" applyFill="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righ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2" fillId="0" borderId="2" xfId="0" applyFont="1" applyBorder="1" applyAlignment="1">
      <alignment horizontal="center" vertical="center" wrapText="1"/>
    </xf>
    <xf numFmtId="0" fontId="0" fillId="0" borderId="2" xfId="0" applyFont="1" applyBorder="1" applyAlignment="1">
      <alignment horizontal="center" vertical="center"/>
    </xf>
    <xf numFmtId="0" fontId="2"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2"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 xfId="50" applyFont="1" applyFill="1" applyBorder="1" applyAlignment="1">
      <alignment horizontal="left" vertical="center"/>
    </xf>
    <xf numFmtId="0" fontId="0" fillId="0" borderId="4" xfId="50" applyFont="1" applyFill="1" applyBorder="1" applyAlignment="1">
      <alignment horizontal="left" vertical="center"/>
    </xf>
    <xf numFmtId="176" fontId="0" fillId="0" borderId="4" xfId="0" applyNumberFormat="1" applyFont="1" applyFill="1" applyBorder="1" applyAlignment="1">
      <alignment horizontal="center" vertical="center"/>
    </xf>
    <xf numFmtId="176" fontId="0" fillId="0" borderId="5" xfId="0" applyNumberFormat="1" applyFont="1" applyFill="1" applyBorder="1" applyAlignment="1">
      <alignment horizontal="center" vertical="center"/>
    </xf>
    <xf numFmtId="0" fontId="0" fillId="0" borderId="0" xfId="0" applyFont="1" applyFill="1" applyAlignment="1">
      <alignment horizontal="center" vertical="center"/>
    </xf>
    <xf numFmtId="0" fontId="0" fillId="0" borderId="6" xfId="50" applyFont="1" applyFill="1" applyBorder="1" applyAlignment="1">
      <alignment horizontal="left" vertical="center"/>
    </xf>
    <xf numFmtId="0" fontId="0" fillId="0" borderId="0" xfId="50" applyFont="1" applyFill="1" applyAlignment="1">
      <alignment horizontal="left" vertical="center"/>
    </xf>
    <xf numFmtId="176" fontId="0" fillId="0" borderId="0" xfId="0" applyNumberFormat="1" applyFont="1" applyFill="1" applyAlignment="1">
      <alignment horizontal="center" vertical="center"/>
    </xf>
    <xf numFmtId="0" fontId="0" fillId="0" borderId="0" xfId="0" applyFont="1" applyFill="1" applyAlignment="1">
      <alignment horizontal="left" vertical="center"/>
    </xf>
    <xf numFmtId="0" fontId="7" fillId="0" borderId="0" xfId="0" applyFont="1" applyAlignment="1">
      <alignment horizontal="left" vertical="center"/>
    </xf>
    <xf numFmtId="0" fontId="8" fillId="0" borderId="6" xfId="51" applyFont="1" applyBorder="1" applyAlignment="1">
      <alignment vertical="center" wrapText="1"/>
    </xf>
    <xf numFmtId="0" fontId="8" fillId="0" borderId="0" xfId="51" applyFont="1" applyAlignment="1">
      <alignment vertical="center" wrapText="1"/>
    </xf>
    <xf numFmtId="0" fontId="0" fillId="0" borderId="5" xfId="0" applyFont="1" applyFill="1" applyBorder="1" applyAlignment="1">
      <alignment horizontal="center" vertical="center"/>
    </xf>
    <xf numFmtId="0" fontId="0" fillId="0" borderId="2" xfId="0" applyFont="1" applyFill="1" applyBorder="1">
      <alignment vertical="center"/>
    </xf>
    <xf numFmtId="0" fontId="0" fillId="0" borderId="4" xfId="0" applyFont="1" applyFill="1" applyBorder="1">
      <alignment vertical="center"/>
    </xf>
    <xf numFmtId="0" fontId="9" fillId="0" borderId="2" xfId="0" applyFont="1" applyFill="1" applyBorder="1" applyAlignment="1">
      <alignment horizontal="center" vertical="center"/>
    </xf>
    <xf numFmtId="0" fontId="4" fillId="0" borderId="2" xfId="0" applyFont="1" applyFill="1" applyBorder="1" applyAlignment="1"/>
    <xf numFmtId="0" fontId="0" fillId="0" borderId="0" xfId="0" applyAlignment="1">
      <alignment horizontal="left" vertical="center"/>
    </xf>
    <xf numFmtId="7" fontId="2" fillId="0" borderId="2" xfId="0" applyNumberFormat="1" applyFont="1" applyFill="1" applyBorder="1" applyAlignment="1">
      <alignment horizontal="center" vertical="center" wrapText="1"/>
    </xf>
    <xf numFmtId="0" fontId="0" fillId="0" borderId="2" xfId="0" applyFont="1" applyFill="1" applyBorder="1" applyAlignment="1">
      <alignment vertical="center"/>
    </xf>
    <xf numFmtId="7" fontId="2" fillId="0" borderId="0" xfId="0" applyNumberFormat="1" applyFont="1" applyFill="1" applyAlignment="1">
      <alignment horizontal="center" vertical="center" wrapText="1"/>
    </xf>
    <xf numFmtId="0" fontId="0" fillId="0" borderId="0" xfId="0" applyFont="1" applyFill="1" applyAlignment="1">
      <alignment vertical="center"/>
    </xf>
    <xf numFmtId="0" fontId="8" fillId="0" borderId="7" xfId="52" applyFont="1" applyFill="1" applyBorder="1" applyAlignment="1">
      <alignment vertical="center"/>
    </xf>
    <xf numFmtId="0" fontId="8" fillId="0" borderId="0" xfId="52" applyFont="1" applyFill="1" applyAlignment="1">
      <alignment vertical="center"/>
    </xf>
    <xf numFmtId="0" fontId="0" fillId="0" borderId="0" xfId="0"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报价" xfId="50"/>
    <cellStyle name="常规_Sheet1" xfId="51"/>
    <cellStyle name="常规 2" xfId="52"/>
    <cellStyle name="常规 13"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jpeg"/><Relationship Id="rId30" Type="http://schemas.openxmlformats.org/officeDocument/2006/relationships/image" Target="../media/image30.jpeg"/><Relationship Id="rId3" Type="http://schemas.openxmlformats.org/officeDocument/2006/relationships/image" Target="../media/image3.jpeg"/><Relationship Id="rId29" Type="http://schemas.openxmlformats.org/officeDocument/2006/relationships/image" Target="../media/image29.jpe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jpeg"/><Relationship Id="rId23" Type="http://schemas.openxmlformats.org/officeDocument/2006/relationships/image" Target="../media/image23.png"/><Relationship Id="rId22" Type="http://schemas.openxmlformats.org/officeDocument/2006/relationships/image" Target="../media/image22.jpe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jpeg"/><Relationship Id="rId19" Type="http://schemas.openxmlformats.org/officeDocument/2006/relationships/image" Target="../media/image19.png"/><Relationship Id="rId18" Type="http://schemas.openxmlformats.org/officeDocument/2006/relationships/image" Target="../media/image18.jpeg"/><Relationship Id="rId17" Type="http://schemas.openxmlformats.org/officeDocument/2006/relationships/image" Target="../media/image17.pn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9</xdr:col>
      <xdr:colOff>196850</xdr:colOff>
      <xdr:row>3</xdr:row>
      <xdr:rowOff>44450</xdr:rowOff>
    </xdr:from>
    <xdr:to>
      <xdr:col>9</xdr:col>
      <xdr:colOff>914400</xdr:colOff>
      <xdr:row>3</xdr:row>
      <xdr:rowOff>400050</xdr:rowOff>
    </xdr:to>
    <xdr:pic>
      <xdr:nvPicPr>
        <xdr:cNvPr id="5" name="图片 4"/>
        <xdr:cNvPicPr/>
      </xdr:nvPicPr>
      <xdr:blipFill>
        <a:blip r:embed="rId1">
          <a:extLst>
            <a:ext uri="{28A0092B-C50C-407E-A947-70E740481C1C}">
              <a14:useLocalDpi xmlns:a14="http://schemas.microsoft.com/office/drawing/2010/main" val="0"/>
            </a:ext>
          </a:extLst>
        </a:blip>
        <a:stretch>
          <a:fillRect/>
        </a:stretch>
      </xdr:blipFill>
      <xdr:spPr>
        <a:xfrm>
          <a:off x="15853410" y="711200"/>
          <a:ext cx="717550" cy="355600"/>
        </a:xfrm>
        <a:prstGeom prst="rect">
          <a:avLst/>
        </a:prstGeom>
      </xdr:spPr>
    </xdr:pic>
    <xdr:clientData fLocksWithSheet="0"/>
  </xdr:twoCellAnchor>
  <xdr:twoCellAnchor>
    <xdr:from>
      <xdr:col>9</xdr:col>
      <xdr:colOff>263525</xdr:colOff>
      <xdr:row>5</xdr:row>
      <xdr:rowOff>29845</xdr:rowOff>
    </xdr:from>
    <xdr:to>
      <xdr:col>9</xdr:col>
      <xdr:colOff>801370</xdr:colOff>
      <xdr:row>5</xdr:row>
      <xdr:rowOff>385445</xdr:rowOff>
    </xdr:to>
    <xdr:pic>
      <xdr:nvPicPr>
        <xdr:cNvPr id="8" name="图片 7"/>
        <xdr:cNvPicPr/>
      </xdr:nvPicPr>
      <xdr:blipFill>
        <a:blip r:embed="rId2" cstate="print">
          <a:extLst>
            <a:ext uri="{28A0092B-C50C-407E-A947-70E740481C1C}">
              <a14:useLocalDpi xmlns:a14="http://schemas.microsoft.com/office/drawing/2010/main" val="0"/>
            </a:ext>
          </a:extLst>
        </a:blip>
        <a:stretch>
          <a:fillRect/>
        </a:stretch>
      </xdr:blipFill>
      <xdr:spPr>
        <a:xfrm>
          <a:off x="15920085" y="1896745"/>
          <a:ext cx="537845" cy="355600"/>
        </a:xfrm>
        <a:prstGeom prst="rect">
          <a:avLst/>
        </a:prstGeom>
      </xdr:spPr>
    </xdr:pic>
    <xdr:clientData fLocksWithSheet="0"/>
  </xdr:twoCellAnchor>
  <xdr:twoCellAnchor>
    <xdr:from>
      <xdr:col>9</xdr:col>
      <xdr:colOff>207645</xdr:colOff>
      <xdr:row>6</xdr:row>
      <xdr:rowOff>41275</xdr:rowOff>
    </xdr:from>
    <xdr:to>
      <xdr:col>9</xdr:col>
      <xdr:colOff>891540</xdr:colOff>
      <xdr:row>6</xdr:row>
      <xdr:rowOff>396875</xdr:rowOff>
    </xdr:to>
    <xdr:pic>
      <xdr:nvPicPr>
        <xdr:cNvPr id="12" name="图片 11"/>
        <xdr:cNvPicPr/>
      </xdr:nvPicPr>
      <xdr:blipFill>
        <a:blip r:embed="rId3" cstate="print">
          <a:extLst>
            <a:ext uri="{28A0092B-C50C-407E-A947-70E740481C1C}">
              <a14:useLocalDpi xmlns:a14="http://schemas.microsoft.com/office/drawing/2010/main" val="0"/>
            </a:ext>
          </a:extLst>
        </a:blip>
        <a:stretch>
          <a:fillRect/>
        </a:stretch>
      </xdr:blipFill>
      <xdr:spPr>
        <a:xfrm>
          <a:off x="15864205" y="2593975"/>
          <a:ext cx="683895" cy="355600"/>
        </a:xfrm>
        <a:prstGeom prst="rect">
          <a:avLst/>
        </a:prstGeom>
      </xdr:spPr>
    </xdr:pic>
    <xdr:clientData fLocksWithSheet="0"/>
  </xdr:twoCellAnchor>
  <xdr:twoCellAnchor>
    <xdr:from>
      <xdr:col>9</xdr:col>
      <xdr:colOff>264160</xdr:colOff>
      <xdr:row>8</xdr:row>
      <xdr:rowOff>28575</xdr:rowOff>
    </xdr:from>
    <xdr:to>
      <xdr:col>9</xdr:col>
      <xdr:colOff>891540</xdr:colOff>
      <xdr:row>8</xdr:row>
      <xdr:rowOff>384175</xdr:rowOff>
    </xdr:to>
    <xdr:pic>
      <xdr:nvPicPr>
        <xdr:cNvPr id="16" name="图片 15"/>
        <xdr:cNvPicPr/>
      </xdr:nvPicPr>
      <xdr:blipFill>
        <a:blip r:embed="rId4">
          <a:extLst>
            <a:ext uri="{28A0092B-C50C-407E-A947-70E740481C1C}">
              <a14:useLocalDpi xmlns:a14="http://schemas.microsoft.com/office/drawing/2010/main" val="0"/>
            </a:ext>
          </a:extLst>
        </a:blip>
        <a:stretch>
          <a:fillRect/>
        </a:stretch>
      </xdr:blipFill>
      <xdr:spPr>
        <a:xfrm>
          <a:off x="15920720" y="3438525"/>
          <a:ext cx="627380" cy="355600"/>
        </a:xfrm>
        <a:prstGeom prst="rect">
          <a:avLst/>
        </a:prstGeom>
      </xdr:spPr>
    </xdr:pic>
    <xdr:clientData fLocksWithSheet="0"/>
  </xdr:twoCellAnchor>
  <xdr:twoCellAnchor>
    <xdr:from>
      <xdr:col>9</xdr:col>
      <xdr:colOff>151765</xdr:colOff>
      <xdr:row>9</xdr:row>
      <xdr:rowOff>28575</xdr:rowOff>
    </xdr:from>
    <xdr:to>
      <xdr:col>9</xdr:col>
      <xdr:colOff>891540</xdr:colOff>
      <xdr:row>9</xdr:row>
      <xdr:rowOff>384175</xdr:rowOff>
    </xdr:to>
    <xdr:pic>
      <xdr:nvPicPr>
        <xdr:cNvPr id="17" name="图片 16"/>
        <xdr:cNvPicPr/>
      </xdr:nvPicPr>
      <xdr:blipFill>
        <a:blip r:embed="rId5" cstate="print">
          <a:extLst>
            <a:ext uri="{28A0092B-C50C-407E-A947-70E740481C1C}">
              <a14:useLocalDpi xmlns:a14="http://schemas.microsoft.com/office/drawing/2010/main" val="0"/>
            </a:ext>
          </a:extLst>
        </a:blip>
        <a:stretch>
          <a:fillRect/>
        </a:stretch>
      </xdr:blipFill>
      <xdr:spPr>
        <a:xfrm>
          <a:off x="15808325" y="4467225"/>
          <a:ext cx="739775" cy="355600"/>
        </a:xfrm>
        <a:prstGeom prst="rect">
          <a:avLst/>
        </a:prstGeom>
      </xdr:spPr>
    </xdr:pic>
    <xdr:clientData fLocksWithSheet="0"/>
  </xdr:twoCellAnchor>
  <xdr:twoCellAnchor>
    <xdr:from>
      <xdr:col>9</xdr:col>
      <xdr:colOff>229870</xdr:colOff>
      <xdr:row>10</xdr:row>
      <xdr:rowOff>28575</xdr:rowOff>
    </xdr:from>
    <xdr:to>
      <xdr:col>9</xdr:col>
      <xdr:colOff>756285</xdr:colOff>
      <xdr:row>10</xdr:row>
      <xdr:rowOff>384175</xdr:rowOff>
    </xdr:to>
    <xdr:pic>
      <xdr:nvPicPr>
        <xdr:cNvPr id="20" name="图片 19"/>
        <xdr:cNvPicPr/>
      </xdr:nvPicPr>
      <xdr:blipFill>
        <a:blip r:embed="rId6" cstate="print">
          <a:extLst>
            <a:ext uri="{28A0092B-C50C-407E-A947-70E740481C1C}">
              <a14:useLocalDpi xmlns:a14="http://schemas.microsoft.com/office/drawing/2010/main" val="0"/>
            </a:ext>
          </a:extLst>
        </a:blip>
        <a:stretch>
          <a:fillRect/>
        </a:stretch>
      </xdr:blipFill>
      <xdr:spPr>
        <a:xfrm>
          <a:off x="15886430" y="5324475"/>
          <a:ext cx="526415" cy="355600"/>
        </a:xfrm>
        <a:prstGeom prst="rect">
          <a:avLst/>
        </a:prstGeom>
      </xdr:spPr>
    </xdr:pic>
    <xdr:clientData fLocksWithSheet="0"/>
  </xdr:twoCellAnchor>
  <xdr:twoCellAnchor>
    <xdr:from>
      <xdr:col>9</xdr:col>
      <xdr:colOff>195580</xdr:colOff>
      <xdr:row>12</xdr:row>
      <xdr:rowOff>52070</xdr:rowOff>
    </xdr:from>
    <xdr:to>
      <xdr:col>9</xdr:col>
      <xdr:colOff>935355</xdr:colOff>
      <xdr:row>12</xdr:row>
      <xdr:rowOff>407670</xdr:rowOff>
    </xdr:to>
    <xdr:pic>
      <xdr:nvPicPr>
        <xdr:cNvPr id="22" name="图片 21"/>
        <xdr:cNvPicPr/>
      </xdr:nvPicPr>
      <xdr:blipFill>
        <a:blip r:embed="rId4">
          <a:extLst>
            <a:ext uri="{28A0092B-C50C-407E-A947-70E740481C1C}">
              <a14:useLocalDpi xmlns:a14="http://schemas.microsoft.com/office/drawing/2010/main" val="0"/>
            </a:ext>
          </a:extLst>
        </a:blip>
        <a:stretch>
          <a:fillRect/>
        </a:stretch>
      </xdr:blipFill>
      <xdr:spPr>
        <a:xfrm>
          <a:off x="15852140" y="6376670"/>
          <a:ext cx="739775" cy="355600"/>
        </a:xfrm>
        <a:prstGeom prst="rect">
          <a:avLst/>
        </a:prstGeom>
      </xdr:spPr>
    </xdr:pic>
    <xdr:clientData fLocksWithSheet="0"/>
  </xdr:twoCellAnchor>
  <xdr:twoCellAnchor>
    <xdr:from>
      <xdr:col>9</xdr:col>
      <xdr:colOff>286385</xdr:colOff>
      <xdr:row>16</xdr:row>
      <xdr:rowOff>52070</xdr:rowOff>
    </xdr:from>
    <xdr:to>
      <xdr:col>9</xdr:col>
      <xdr:colOff>746125</xdr:colOff>
      <xdr:row>16</xdr:row>
      <xdr:rowOff>407670</xdr:rowOff>
    </xdr:to>
    <xdr:pic>
      <xdr:nvPicPr>
        <xdr:cNvPr id="28" name="图片 27"/>
        <xdr:cNvPicPr/>
      </xdr:nvPicPr>
      <xdr:blipFill>
        <a:blip r:embed="rId6" cstate="print">
          <a:extLst>
            <a:ext uri="{28A0092B-C50C-407E-A947-70E740481C1C}">
              <a14:useLocalDpi xmlns:a14="http://schemas.microsoft.com/office/drawing/2010/main" val="0"/>
            </a:ext>
          </a:extLst>
        </a:blip>
        <a:stretch>
          <a:fillRect/>
        </a:stretch>
      </xdr:blipFill>
      <xdr:spPr>
        <a:xfrm>
          <a:off x="15942945" y="9977120"/>
          <a:ext cx="459740" cy="355600"/>
        </a:xfrm>
        <a:prstGeom prst="rect">
          <a:avLst/>
        </a:prstGeom>
      </xdr:spPr>
    </xdr:pic>
    <xdr:clientData fLocksWithSheet="0"/>
  </xdr:twoCellAnchor>
  <xdr:twoCellAnchor>
    <xdr:from>
      <xdr:col>9</xdr:col>
      <xdr:colOff>173355</xdr:colOff>
      <xdr:row>17</xdr:row>
      <xdr:rowOff>30480</xdr:rowOff>
    </xdr:from>
    <xdr:to>
      <xdr:col>9</xdr:col>
      <xdr:colOff>857250</xdr:colOff>
      <xdr:row>17</xdr:row>
      <xdr:rowOff>386080</xdr:rowOff>
    </xdr:to>
    <xdr:pic>
      <xdr:nvPicPr>
        <xdr:cNvPr id="29" name="图片 28"/>
        <xdr:cNvPicPr/>
      </xdr:nvPicPr>
      <xdr:blipFill>
        <a:blip r:embed="rId1">
          <a:extLst>
            <a:ext uri="{28A0092B-C50C-407E-A947-70E740481C1C}">
              <a14:useLocalDpi xmlns:a14="http://schemas.microsoft.com/office/drawing/2010/main" val="0"/>
            </a:ext>
          </a:extLst>
        </a:blip>
        <a:stretch>
          <a:fillRect/>
        </a:stretch>
      </xdr:blipFill>
      <xdr:spPr>
        <a:xfrm>
          <a:off x="15829915" y="10812780"/>
          <a:ext cx="683895" cy="355600"/>
        </a:xfrm>
        <a:prstGeom prst="rect">
          <a:avLst/>
        </a:prstGeom>
      </xdr:spPr>
    </xdr:pic>
    <xdr:clientData fLocksWithSheet="0"/>
  </xdr:twoCellAnchor>
  <xdr:twoCellAnchor>
    <xdr:from>
      <xdr:col>9</xdr:col>
      <xdr:colOff>184785</xdr:colOff>
      <xdr:row>19</xdr:row>
      <xdr:rowOff>50165</xdr:rowOff>
    </xdr:from>
    <xdr:to>
      <xdr:col>9</xdr:col>
      <xdr:colOff>918845</xdr:colOff>
      <xdr:row>19</xdr:row>
      <xdr:rowOff>405765</xdr:rowOff>
    </xdr:to>
    <xdr:pic>
      <xdr:nvPicPr>
        <xdr:cNvPr id="32" name="图片 31"/>
        <xdr:cNvPicPr/>
      </xdr:nvPicPr>
      <xdr:blipFill>
        <a:blip r:embed="rId7">
          <a:extLst>
            <a:ext uri="{28A0092B-C50C-407E-A947-70E740481C1C}">
              <a14:useLocalDpi xmlns:a14="http://schemas.microsoft.com/office/drawing/2010/main" val="0"/>
            </a:ext>
          </a:extLst>
        </a:blip>
        <a:stretch>
          <a:fillRect/>
        </a:stretch>
      </xdr:blipFill>
      <xdr:spPr>
        <a:xfrm>
          <a:off x="15841345" y="12032615"/>
          <a:ext cx="734060" cy="355600"/>
        </a:xfrm>
        <a:prstGeom prst="rect">
          <a:avLst/>
        </a:prstGeom>
      </xdr:spPr>
    </xdr:pic>
    <xdr:clientData fLocksWithSheet="0"/>
  </xdr:twoCellAnchor>
  <xdr:twoCellAnchor>
    <xdr:from>
      <xdr:col>9</xdr:col>
      <xdr:colOff>241300</xdr:colOff>
      <xdr:row>20</xdr:row>
      <xdr:rowOff>51435</xdr:rowOff>
    </xdr:from>
    <xdr:to>
      <xdr:col>9</xdr:col>
      <xdr:colOff>947420</xdr:colOff>
      <xdr:row>20</xdr:row>
      <xdr:rowOff>407035</xdr:rowOff>
    </xdr:to>
    <xdr:pic>
      <xdr:nvPicPr>
        <xdr:cNvPr id="33" name="图片 32"/>
        <xdr:cNvPicPr/>
      </xdr:nvPicPr>
      <xdr:blipFill>
        <a:blip r:embed="rId8" cstate="print">
          <a:extLst>
            <a:ext uri="{28A0092B-C50C-407E-A947-70E740481C1C}">
              <a14:useLocalDpi xmlns:a14="http://schemas.microsoft.com/office/drawing/2010/main" val="0"/>
            </a:ext>
          </a:extLst>
        </a:blip>
        <a:stretch>
          <a:fillRect/>
        </a:stretch>
      </xdr:blipFill>
      <xdr:spPr>
        <a:xfrm>
          <a:off x="15897860" y="12891135"/>
          <a:ext cx="706120" cy="355600"/>
        </a:xfrm>
        <a:prstGeom prst="rect">
          <a:avLst/>
        </a:prstGeom>
      </xdr:spPr>
    </xdr:pic>
    <xdr:clientData fLocksWithSheet="0"/>
  </xdr:twoCellAnchor>
  <xdr:twoCellAnchor>
    <xdr:from>
      <xdr:col>9</xdr:col>
      <xdr:colOff>219710</xdr:colOff>
      <xdr:row>21</xdr:row>
      <xdr:rowOff>40005</xdr:rowOff>
    </xdr:from>
    <xdr:to>
      <xdr:col>9</xdr:col>
      <xdr:colOff>913765</xdr:colOff>
      <xdr:row>21</xdr:row>
      <xdr:rowOff>395605</xdr:rowOff>
    </xdr:to>
    <xdr:pic>
      <xdr:nvPicPr>
        <xdr:cNvPr id="34" name="图片 33"/>
        <xdr:cNvPicPr/>
      </xdr:nvPicPr>
      <xdr:blipFill>
        <a:blip r:embed="rId9" cstate="print">
          <a:extLst>
            <a:ext uri="{28A0092B-C50C-407E-A947-70E740481C1C}">
              <a14:useLocalDpi xmlns:a14="http://schemas.microsoft.com/office/drawing/2010/main" val="0"/>
            </a:ext>
          </a:extLst>
        </a:blip>
        <a:stretch>
          <a:fillRect/>
        </a:stretch>
      </xdr:blipFill>
      <xdr:spPr>
        <a:xfrm>
          <a:off x="15876270" y="13736955"/>
          <a:ext cx="694055" cy="355600"/>
        </a:xfrm>
        <a:prstGeom prst="rect">
          <a:avLst/>
        </a:prstGeom>
      </xdr:spPr>
    </xdr:pic>
    <xdr:clientData fLocksWithSheet="0"/>
  </xdr:twoCellAnchor>
  <xdr:twoCellAnchor>
    <xdr:from>
      <xdr:col>9</xdr:col>
      <xdr:colOff>217170</xdr:colOff>
      <xdr:row>13</xdr:row>
      <xdr:rowOff>36830</xdr:rowOff>
    </xdr:from>
    <xdr:to>
      <xdr:col>9</xdr:col>
      <xdr:colOff>944880</xdr:colOff>
      <xdr:row>13</xdr:row>
      <xdr:rowOff>392430</xdr:rowOff>
    </xdr:to>
    <xdr:pic>
      <xdr:nvPicPr>
        <xdr:cNvPr id="35" name="图片 34"/>
        <xdr:cNvPicPr/>
      </xdr:nvPicPr>
      <xdr:blipFill>
        <a:blip r:embed="rId10" cstate="print">
          <a:extLst>
            <a:ext uri="{28A0092B-C50C-407E-A947-70E740481C1C}">
              <a14:useLocalDpi xmlns:a14="http://schemas.microsoft.com/office/drawing/2010/main" val="0"/>
            </a:ext>
          </a:extLst>
        </a:blip>
        <a:stretch>
          <a:fillRect/>
        </a:stretch>
      </xdr:blipFill>
      <xdr:spPr>
        <a:xfrm>
          <a:off x="15873730" y="7390130"/>
          <a:ext cx="727710" cy="355600"/>
        </a:xfrm>
        <a:prstGeom prst="rect">
          <a:avLst/>
        </a:prstGeom>
      </xdr:spPr>
    </xdr:pic>
    <xdr:clientData fLocksWithSheet="0"/>
  </xdr:twoCellAnchor>
  <xdr:twoCellAnchor>
    <xdr:from>
      <xdr:col>9</xdr:col>
      <xdr:colOff>306070</xdr:colOff>
      <xdr:row>22</xdr:row>
      <xdr:rowOff>27305</xdr:rowOff>
    </xdr:from>
    <xdr:to>
      <xdr:col>9</xdr:col>
      <xdr:colOff>754380</xdr:colOff>
      <xdr:row>22</xdr:row>
      <xdr:rowOff>344805</xdr:rowOff>
    </xdr:to>
    <xdr:pic>
      <xdr:nvPicPr>
        <xdr:cNvPr id="36" name="图片 35"/>
        <xdr:cNvPicPr/>
      </xdr:nvPicPr>
      <xdr:blipFill>
        <a:blip r:embed="rId11">
          <a:extLst>
            <a:ext uri="{28A0092B-C50C-407E-A947-70E740481C1C}">
              <a14:useLocalDpi xmlns:a14="http://schemas.microsoft.com/office/drawing/2010/main" val="0"/>
            </a:ext>
          </a:extLst>
        </a:blip>
        <a:stretch>
          <a:fillRect/>
        </a:stretch>
      </xdr:blipFill>
      <xdr:spPr>
        <a:xfrm>
          <a:off x="15962630" y="17153255"/>
          <a:ext cx="448310" cy="317500"/>
        </a:xfrm>
        <a:prstGeom prst="rect">
          <a:avLst/>
        </a:prstGeom>
      </xdr:spPr>
    </xdr:pic>
    <xdr:clientData fLocksWithSheet="0"/>
  </xdr:twoCellAnchor>
  <xdr:twoCellAnchor>
    <xdr:from>
      <xdr:col>9</xdr:col>
      <xdr:colOff>184785</xdr:colOff>
      <xdr:row>23</xdr:row>
      <xdr:rowOff>18415</xdr:rowOff>
    </xdr:from>
    <xdr:to>
      <xdr:col>9</xdr:col>
      <xdr:colOff>890905</xdr:colOff>
      <xdr:row>23</xdr:row>
      <xdr:rowOff>374015</xdr:rowOff>
    </xdr:to>
    <xdr:pic>
      <xdr:nvPicPr>
        <xdr:cNvPr id="37" name="图片 36"/>
        <xdr:cNvPicPr/>
      </xdr:nvPicPr>
      <xdr:blipFill>
        <a:blip r:embed="rId12" cstate="print">
          <a:extLst>
            <a:ext uri="{28A0092B-C50C-407E-A947-70E740481C1C}">
              <a14:useLocalDpi xmlns:a14="http://schemas.microsoft.com/office/drawing/2010/main" val="0"/>
            </a:ext>
          </a:extLst>
        </a:blip>
        <a:stretch>
          <a:fillRect/>
        </a:stretch>
      </xdr:blipFill>
      <xdr:spPr>
        <a:xfrm>
          <a:off x="15841345" y="18173065"/>
          <a:ext cx="706120" cy="355600"/>
        </a:xfrm>
        <a:prstGeom prst="rect">
          <a:avLst/>
        </a:prstGeom>
      </xdr:spPr>
    </xdr:pic>
    <xdr:clientData fLocksWithSheet="0"/>
  </xdr:twoCellAnchor>
  <xdr:twoCellAnchor>
    <xdr:from>
      <xdr:col>9</xdr:col>
      <xdr:colOff>241300</xdr:colOff>
      <xdr:row>25</xdr:row>
      <xdr:rowOff>52070</xdr:rowOff>
    </xdr:from>
    <xdr:to>
      <xdr:col>9</xdr:col>
      <xdr:colOff>880110</xdr:colOff>
      <xdr:row>25</xdr:row>
      <xdr:rowOff>407670</xdr:rowOff>
    </xdr:to>
    <xdr:pic>
      <xdr:nvPicPr>
        <xdr:cNvPr id="41" name="图片 40"/>
        <xdr:cNvPicPr/>
      </xdr:nvPicPr>
      <xdr:blipFill>
        <a:blip r:embed="rId4">
          <a:extLst>
            <a:ext uri="{28A0092B-C50C-407E-A947-70E740481C1C}">
              <a14:useLocalDpi xmlns:a14="http://schemas.microsoft.com/office/drawing/2010/main" val="0"/>
            </a:ext>
          </a:extLst>
        </a:blip>
        <a:stretch>
          <a:fillRect/>
        </a:stretch>
      </xdr:blipFill>
      <xdr:spPr>
        <a:xfrm>
          <a:off x="15897860" y="22835870"/>
          <a:ext cx="638810" cy="355600"/>
        </a:xfrm>
        <a:prstGeom prst="rect">
          <a:avLst/>
        </a:prstGeom>
      </xdr:spPr>
    </xdr:pic>
    <xdr:clientData fLocksWithSheet="0"/>
  </xdr:twoCellAnchor>
  <xdr:twoCellAnchor>
    <xdr:from>
      <xdr:col>9</xdr:col>
      <xdr:colOff>229870</xdr:colOff>
      <xdr:row>27</xdr:row>
      <xdr:rowOff>19050</xdr:rowOff>
    </xdr:from>
    <xdr:to>
      <xdr:col>9</xdr:col>
      <xdr:colOff>913765</xdr:colOff>
      <xdr:row>27</xdr:row>
      <xdr:rowOff>374650</xdr:rowOff>
    </xdr:to>
    <xdr:pic>
      <xdr:nvPicPr>
        <xdr:cNvPr id="44" name="图片 43"/>
        <xdr:cNvPicPr/>
      </xdr:nvPicPr>
      <xdr:blipFill>
        <a:blip r:embed="rId1">
          <a:extLst>
            <a:ext uri="{28A0092B-C50C-407E-A947-70E740481C1C}">
              <a14:useLocalDpi xmlns:a14="http://schemas.microsoft.com/office/drawing/2010/main" val="0"/>
            </a:ext>
          </a:extLst>
        </a:blip>
        <a:stretch>
          <a:fillRect/>
        </a:stretch>
      </xdr:blipFill>
      <xdr:spPr>
        <a:xfrm>
          <a:off x="15886430" y="24003000"/>
          <a:ext cx="683895" cy="355600"/>
        </a:xfrm>
        <a:prstGeom prst="rect">
          <a:avLst/>
        </a:prstGeom>
      </xdr:spPr>
    </xdr:pic>
    <xdr:clientData fLocksWithSheet="0"/>
  </xdr:twoCellAnchor>
  <xdr:twoCellAnchor>
    <xdr:from>
      <xdr:col>9</xdr:col>
      <xdr:colOff>253365</xdr:colOff>
      <xdr:row>28</xdr:row>
      <xdr:rowOff>3175</xdr:rowOff>
    </xdr:from>
    <xdr:to>
      <xdr:col>9</xdr:col>
      <xdr:colOff>802005</xdr:colOff>
      <xdr:row>28</xdr:row>
      <xdr:rowOff>358775</xdr:rowOff>
    </xdr:to>
    <xdr:pic>
      <xdr:nvPicPr>
        <xdr:cNvPr id="46" name="图片 45"/>
        <xdr:cNvPicPr/>
      </xdr:nvPicPr>
      <xdr:blipFill>
        <a:blip r:embed="rId13">
          <a:extLst>
            <a:ext uri="{28A0092B-C50C-407E-A947-70E740481C1C}">
              <a14:useLocalDpi xmlns:a14="http://schemas.microsoft.com/office/drawing/2010/main" val="0"/>
            </a:ext>
          </a:extLst>
        </a:blip>
        <a:stretch>
          <a:fillRect/>
        </a:stretch>
      </xdr:blipFill>
      <xdr:spPr>
        <a:xfrm>
          <a:off x="15909925" y="25015825"/>
          <a:ext cx="548640" cy="355600"/>
        </a:xfrm>
        <a:prstGeom prst="rect">
          <a:avLst/>
        </a:prstGeom>
      </xdr:spPr>
    </xdr:pic>
    <xdr:clientData fLocksWithSheet="0"/>
  </xdr:twoCellAnchor>
  <xdr:twoCellAnchor>
    <xdr:from>
      <xdr:col>9</xdr:col>
      <xdr:colOff>308610</xdr:colOff>
      <xdr:row>29</xdr:row>
      <xdr:rowOff>28575</xdr:rowOff>
    </xdr:from>
    <xdr:to>
      <xdr:col>9</xdr:col>
      <xdr:colOff>857250</xdr:colOff>
      <xdr:row>29</xdr:row>
      <xdr:rowOff>384175</xdr:rowOff>
    </xdr:to>
    <xdr:pic>
      <xdr:nvPicPr>
        <xdr:cNvPr id="47" name="图片 46"/>
        <xdr:cNvPicPr/>
      </xdr:nvPicPr>
      <xdr:blipFill>
        <a:blip r:embed="rId14" cstate="print">
          <a:extLst>
            <a:ext uri="{28A0092B-C50C-407E-A947-70E740481C1C}">
              <a14:useLocalDpi xmlns:a14="http://schemas.microsoft.com/office/drawing/2010/main" val="0"/>
            </a:ext>
          </a:extLst>
        </a:blip>
        <a:stretch>
          <a:fillRect/>
        </a:stretch>
      </xdr:blipFill>
      <xdr:spPr>
        <a:xfrm>
          <a:off x="15965170" y="25898475"/>
          <a:ext cx="548640" cy="355600"/>
        </a:xfrm>
        <a:prstGeom prst="rect">
          <a:avLst/>
        </a:prstGeom>
      </xdr:spPr>
    </xdr:pic>
    <xdr:clientData fLocksWithSheet="0"/>
  </xdr:twoCellAnchor>
  <xdr:twoCellAnchor>
    <xdr:from>
      <xdr:col>9</xdr:col>
      <xdr:colOff>173355</xdr:colOff>
      <xdr:row>32</xdr:row>
      <xdr:rowOff>30480</xdr:rowOff>
    </xdr:from>
    <xdr:to>
      <xdr:col>9</xdr:col>
      <xdr:colOff>890905</xdr:colOff>
      <xdr:row>32</xdr:row>
      <xdr:rowOff>386080</xdr:rowOff>
    </xdr:to>
    <xdr:pic>
      <xdr:nvPicPr>
        <xdr:cNvPr id="49" name="图片 48"/>
        <xdr:cNvPicPr/>
      </xdr:nvPicPr>
      <xdr:blipFill>
        <a:blip r:embed="rId1">
          <a:extLst>
            <a:ext uri="{28A0092B-C50C-407E-A947-70E740481C1C}">
              <a14:useLocalDpi xmlns:a14="http://schemas.microsoft.com/office/drawing/2010/main" val="0"/>
            </a:ext>
          </a:extLst>
        </a:blip>
        <a:stretch>
          <a:fillRect/>
        </a:stretch>
      </xdr:blipFill>
      <xdr:spPr>
        <a:xfrm>
          <a:off x="15829915" y="28129230"/>
          <a:ext cx="717550" cy="355600"/>
        </a:xfrm>
        <a:prstGeom prst="rect">
          <a:avLst/>
        </a:prstGeom>
      </xdr:spPr>
    </xdr:pic>
    <xdr:clientData fLocksWithSheet="0"/>
  </xdr:twoCellAnchor>
  <xdr:twoCellAnchor>
    <xdr:from>
      <xdr:col>9</xdr:col>
      <xdr:colOff>252730</xdr:colOff>
      <xdr:row>34</xdr:row>
      <xdr:rowOff>40005</xdr:rowOff>
    </xdr:from>
    <xdr:to>
      <xdr:col>9</xdr:col>
      <xdr:colOff>891540</xdr:colOff>
      <xdr:row>34</xdr:row>
      <xdr:rowOff>395605</xdr:rowOff>
    </xdr:to>
    <xdr:pic>
      <xdr:nvPicPr>
        <xdr:cNvPr id="55" name="图片 54"/>
        <xdr:cNvPicPr/>
      </xdr:nvPicPr>
      <xdr:blipFill>
        <a:blip r:embed="rId4">
          <a:extLst>
            <a:ext uri="{28A0092B-C50C-407E-A947-70E740481C1C}">
              <a14:useLocalDpi xmlns:a14="http://schemas.microsoft.com/office/drawing/2010/main" val="0"/>
            </a:ext>
          </a:extLst>
        </a:blip>
        <a:stretch>
          <a:fillRect/>
        </a:stretch>
      </xdr:blipFill>
      <xdr:spPr>
        <a:xfrm>
          <a:off x="15909290" y="29338905"/>
          <a:ext cx="638810" cy="355600"/>
        </a:xfrm>
        <a:prstGeom prst="rect">
          <a:avLst/>
        </a:prstGeom>
      </xdr:spPr>
    </xdr:pic>
    <xdr:clientData fLocksWithSheet="0"/>
  </xdr:twoCellAnchor>
  <xdr:twoCellAnchor>
    <xdr:from>
      <xdr:col>9</xdr:col>
      <xdr:colOff>184785</xdr:colOff>
      <xdr:row>35</xdr:row>
      <xdr:rowOff>17780</xdr:rowOff>
    </xdr:from>
    <xdr:to>
      <xdr:col>9</xdr:col>
      <xdr:colOff>902335</xdr:colOff>
      <xdr:row>35</xdr:row>
      <xdr:rowOff>373380</xdr:rowOff>
    </xdr:to>
    <xdr:pic>
      <xdr:nvPicPr>
        <xdr:cNvPr id="58" name="图片 57"/>
        <xdr:cNvPicPr/>
      </xdr:nvPicPr>
      <xdr:blipFill>
        <a:blip r:embed="rId5" cstate="print">
          <a:extLst>
            <a:ext uri="{28A0092B-C50C-407E-A947-70E740481C1C}">
              <a14:useLocalDpi xmlns:a14="http://schemas.microsoft.com/office/drawing/2010/main" val="0"/>
            </a:ext>
          </a:extLst>
        </a:blip>
        <a:stretch>
          <a:fillRect/>
        </a:stretch>
      </xdr:blipFill>
      <xdr:spPr>
        <a:xfrm>
          <a:off x="15841345" y="30345380"/>
          <a:ext cx="717550" cy="355600"/>
        </a:xfrm>
        <a:prstGeom prst="rect">
          <a:avLst/>
        </a:prstGeom>
      </xdr:spPr>
    </xdr:pic>
    <xdr:clientData fLocksWithSheet="0"/>
  </xdr:twoCellAnchor>
  <xdr:twoCellAnchor editAs="oneCell">
    <xdr:from>
      <xdr:col>9</xdr:col>
      <xdr:colOff>265430</xdr:colOff>
      <xdr:row>37</xdr:row>
      <xdr:rowOff>76200</xdr:rowOff>
    </xdr:from>
    <xdr:to>
      <xdr:col>9</xdr:col>
      <xdr:colOff>848995</xdr:colOff>
      <xdr:row>37</xdr:row>
      <xdr:rowOff>302260</xdr:rowOff>
    </xdr:to>
    <xdr:pic>
      <xdr:nvPicPr>
        <xdr:cNvPr id="60" name="Picture 427" descr="油网烟罩"/>
        <xdr:cNvPicPr>
          <a:picLocks noChangeAspect="1"/>
        </xdr:cNvPicPr>
      </xdr:nvPicPr>
      <xdr:blipFill>
        <a:blip r:embed="rId15"/>
        <a:srcRect t="17722" r="-1904" b="32912"/>
        <a:stretch>
          <a:fillRect/>
        </a:stretch>
      </xdr:blipFill>
      <xdr:spPr>
        <a:xfrm>
          <a:off x="15921990" y="31432500"/>
          <a:ext cx="583565" cy="226060"/>
        </a:xfrm>
        <a:prstGeom prst="rect">
          <a:avLst/>
        </a:prstGeom>
        <a:noFill/>
        <a:ln w="9525">
          <a:noFill/>
        </a:ln>
      </xdr:spPr>
    </xdr:pic>
    <xdr:clientData/>
  </xdr:twoCellAnchor>
  <xdr:twoCellAnchor editAs="oneCell">
    <xdr:from>
      <xdr:col>9</xdr:col>
      <xdr:colOff>257175</xdr:colOff>
      <xdr:row>38</xdr:row>
      <xdr:rowOff>67310</xdr:rowOff>
    </xdr:from>
    <xdr:to>
      <xdr:col>9</xdr:col>
      <xdr:colOff>768350</xdr:colOff>
      <xdr:row>38</xdr:row>
      <xdr:rowOff>317500</xdr:rowOff>
    </xdr:to>
    <xdr:pic>
      <xdr:nvPicPr>
        <xdr:cNvPr id="61" name="图片 34" descr="2af9c97534d47b568e3a44aa57de5db8_u=3414141696,1858356758&amp;fm=26&amp;gp=0"/>
        <xdr:cNvPicPr>
          <a:picLocks noChangeAspect="1"/>
        </xdr:cNvPicPr>
      </xdr:nvPicPr>
      <xdr:blipFill>
        <a:blip r:embed="rId16"/>
        <a:srcRect l="2144"/>
        <a:stretch>
          <a:fillRect/>
        </a:stretch>
      </xdr:blipFill>
      <xdr:spPr>
        <a:xfrm>
          <a:off x="15913735" y="31766510"/>
          <a:ext cx="511175" cy="250190"/>
        </a:xfrm>
        <a:prstGeom prst="rect">
          <a:avLst/>
        </a:prstGeom>
        <a:noFill/>
        <a:ln w="9525">
          <a:noFill/>
        </a:ln>
      </xdr:spPr>
    </xdr:pic>
    <xdr:clientData/>
  </xdr:twoCellAnchor>
  <xdr:twoCellAnchor editAs="oneCell">
    <xdr:from>
      <xdr:col>9</xdr:col>
      <xdr:colOff>285750</xdr:colOff>
      <xdr:row>39</xdr:row>
      <xdr:rowOff>54610</xdr:rowOff>
    </xdr:from>
    <xdr:to>
      <xdr:col>9</xdr:col>
      <xdr:colOff>711200</xdr:colOff>
      <xdr:row>40</xdr:row>
      <xdr:rowOff>36195</xdr:rowOff>
    </xdr:to>
    <xdr:pic>
      <xdr:nvPicPr>
        <xdr:cNvPr id="62" name="图片 34" descr="2af9c97534d47b568e3a44aa57de5db8_u=3414141696,1858356758&amp;fm=26&amp;gp=0"/>
        <xdr:cNvPicPr>
          <a:picLocks noChangeAspect="1"/>
        </xdr:cNvPicPr>
      </xdr:nvPicPr>
      <xdr:blipFill>
        <a:blip r:embed="rId16"/>
        <a:srcRect l="2144"/>
        <a:stretch>
          <a:fillRect/>
        </a:stretch>
      </xdr:blipFill>
      <xdr:spPr>
        <a:xfrm>
          <a:off x="15942310" y="32096710"/>
          <a:ext cx="425450" cy="324485"/>
        </a:xfrm>
        <a:prstGeom prst="rect">
          <a:avLst/>
        </a:prstGeom>
        <a:noFill/>
        <a:ln w="9525">
          <a:noFill/>
        </a:ln>
      </xdr:spPr>
    </xdr:pic>
    <xdr:clientData/>
  </xdr:twoCellAnchor>
  <xdr:twoCellAnchor editAs="oneCell">
    <xdr:from>
      <xdr:col>9</xdr:col>
      <xdr:colOff>263525</xdr:colOff>
      <xdr:row>40</xdr:row>
      <xdr:rowOff>86360</xdr:rowOff>
    </xdr:from>
    <xdr:to>
      <xdr:col>9</xdr:col>
      <xdr:colOff>804545</xdr:colOff>
      <xdr:row>41</xdr:row>
      <xdr:rowOff>27305</xdr:rowOff>
    </xdr:to>
    <xdr:pic>
      <xdr:nvPicPr>
        <xdr:cNvPr id="63" name="Picture 436"/>
        <xdr:cNvPicPr>
          <a:picLocks noChangeAspect="1"/>
        </xdr:cNvPicPr>
      </xdr:nvPicPr>
      <xdr:blipFill>
        <a:blip r:embed="rId17"/>
        <a:stretch>
          <a:fillRect/>
        </a:stretch>
      </xdr:blipFill>
      <xdr:spPr>
        <a:xfrm>
          <a:off x="15920085" y="32471360"/>
          <a:ext cx="541020" cy="283845"/>
        </a:xfrm>
        <a:prstGeom prst="rect">
          <a:avLst/>
        </a:prstGeom>
        <a:noFill/>
        <a:ln w="1">
          <a:noFill/>
        </a:ln>
      </xdr:spPr>
    </xdr:pic>
    <xdr:clientData/>
  </xdr:twoCellAnchor>
  <xdr:twoCellAnchor editAs="oneCell">
    <xdr:from>
      <xdr:col>9</xdr:col>
      <xdr:colOff>347345</xdr:colOff>
      <xdr:row>41</xdr:row>
      <xdr:rowOff>41275</xdr:rowOff>
    </xdr:from>
    <xdr:to>
      <xdr:col>9</xdr:col>
      <xdr:colOff>782955</xdr:colOff>
      <xdr:row>42</xdr:row>
      <xdr:rowOff>5715</xdr:rowOff>
    </xdr:to>
    <xdr:pic>
      <xdr:nvPicPr>
        <xdr:cNvPr id="64" name="图片 35" descr="92313b6e82be568c08d85bd5584b0cb4_u=1311227971,3240542873&amp;fm=26&amp;gp=0"/>
        <xdr:cNvPicPr>
          <a:picLocks noChangeAspect="1"/>
        </xdr:cNvPicPr>
      </xdr:nvPicPr>
      <xdr:blipFill>
        <a:blip r:embed="rId18"/>
        <a:srcRect l="10410"/>
        <a:stretch>
          <a:fillRect/>
        </a:stretch>
      </xdr:blipFill>
      <xdr:spPr>
        <a:xfrm>
          <a:off x="16003905" y="32769175"/>
          <a:ext cx="435610" cy="307340"/>
        </a:xfrm>
        <a:prstGeom prst="rect">
          <a:avLst/>
        </a:prstGeom>
        <a:noFill/>
        <a:ln w="9525">
          <a:noFill/>
        </a:ln>
      </xdr:spPr>
    </xdr:pic>
    <xdr:clientData/>
  </xdr:twoCellAnchor>
  <xdr:twoCellAnchor editAs="oneCell">
    <xdr:from>
      <xdr:col>9</xdr:col>
      <xdr:colOff>343535</xdr:colOff>
      <xdr:row>43</xdr:row>
      <xdr:rowOff>21590</xdr:rowOff>
    </xdr:from>
    <xdr:to>
      <xdr:col>9</xdr:col>
      <xdr:colOff>711200</xdr:colOff>
      <xdr:row>44</xdr:row>
      <xdr:rowOff>212090</xdr:rowOff>
    </xdr:to>
    <xdr:pic>
      <xdr:nvPicPr>
        <xdr:cNvPr id="65" name="图片 64"/>
        <xdr:cNvPicPr>
          <a:picLocks noChangeAspect="1"/>
        </xdr:cNvPicPr>
      </xdr:nvPicPr>
      <xdr:blipFill>
        <a:blip r:embed="rId19"/>
        <a:stretch>
          <a:fillRect/>
        </a:stretch>
      </xdr:blipFill>
      <xdr:spPr>
        <a:xfrm>
          <a:off x="16000095" y="33435290"/>
          <a:ext cx="367665" cy="361950"/>
        </a:xfrm>
        <a:prstGeom prst="rect">
          <a:avLst/>
        </a:prstGeom>
        <a:noFill/>
        <a:ln w="9525">
          <a:noFill/>
        </a:ln>
      </xdr:spPr>
    </xdr:pic>
    <xdr:clientData/>
  </xdr:twoCellAnchor>
  <xdr:twoCellAnchor editAs="oneCell">
    <xdr:from>
      <xdr:col>9</xdr:col>
      <xdr:colOff>295910</xdr:colOff>
      <xdr:row>44</xdr:row>
      <xdr:rowOff>37465</xdr:rowOff>
    </xdr:from>
    <xdr:to>
      <xdr:col>9</xdr:col>
      <xdr:colOff>697865</xdr:colOff>
      <xdr:row>44</xdr:row>
      <xdr:rowOff>382905</xdr:rowOff>
    </xdr:to>
    <xdr:pic>
      <xdr:nvPicPr>
        <xdr:cNvPr id="67" name="图片 66"/>
        <xdr:cNvPicPr>
          <a:picLocks noChangeAspect="1"/>
        </xdr:cNvPicPr>
      </xdr:nvPicPr>
      <xdr:blipFill>
        <a:blip r:embed="rId20"/>
        <a:stretch>
          <a:fillRect/>
        </a:stretch>
      </xdr:blipFill>
      <xdr:spPr>
        <a:xfrm>
          <a:off x="15952470" y="33622615"/>
          <a:ext cx="401955" cy="345440"/>
        </a:xfrm>
        <a:prstGeom prst="rect">
          <a:avLst/>
        </a:prstGeom>
        <a:noFill/>
        <a:ln w="9525">
          <a:noFill/>
        </a:ln>
      </xdr:spPr>
    </xdr:pic>
    <xdr:clientData/>
  </xdr:twoCellAnchor>
  <xdr:twoCellAnchor editAs="oneCell">
    <xdr:from>
      <xdr:col>9</xdr:col>
      <xdr:colOff>351790</xdr:colOff>
      <xdr:row>45</xdr:row>
      <xdr:rowOff>43815</xdr:rowOff>
    </xdr:from>
    <xdr:to>
      <xdr:col>9</xdr:col>
      <xdr:colOff>763270</xdr:colOff>
      <xdr:row>45</xdr:row>
      <xdr:rowOff>474345</xdr:rowOff>
    </xdr:to>
    <xdr:pic>
      <xdr:nvPicPr>
        <xdr:cNvPr id="68" name="图片 67"/>
        <xdr:cNvPicPr>
          <a:picLocks noChangeAspect="1"/>
        </xdr:cNvPicPr>
      </xdr:nvPicPr>
      <xdr:blipFill>
        <a:blip r:embed="rId21"/>
        <a:stretch>
          <a:fillRect/>
        </a:stretch>
      </xdr:blipFill>
      <xdr:spPr>
        <a:xfrm>
          <a:off x="16008350" y="36029265"/>
          <a:ext cx="411480" cy="430530"/>
        </a:xfrm>
        <a:prstGeom prst="rect">
          <a:avLst/>
        </a:prstGeom>
        <a:noFill/>
        <a:ln w="9525">
          <a:noFill/>
        </a:ln>
      </xdr:spPr>
    </xdr:pic>
    <xdr:clientData/>
  </xdr:twoCellAnchor>
  <xdr:twoCellAnchor editAs="oneCell">
    <xdr:from>
      <xdr:col>9</xdr:col>
      <xdr:colOff>326390</xdr:colOff>
      <xdr:row>46</xdr:row>
      <xdr:rowOff>12700</xdr:rowOff>
    </xdr:from>
    <xdr:to>
      <xdr:col>9</xdr:col>
      <xdr:colOff>749935</xdr:colOff>
      <xdr:row>46</xdr:row>
      <xdr:rowOff>374650</xdr:rowOff>
    </xdr:to>
    <xdr:pic>
      <xdr:nvPicPr>
        <xdr:cNvPr id="69" name="图片 49" descr="f4c74b2f07d499a6f202e39da14f9988_u=170272485,2829497973&amp;fm=26&amp;gp=0"/>
        <xdr:cNvPicPr>
          <a:picLocks noChangeAspect="1"/>
        </xdr:cNvPicPr>
      </xdr:nvPicPr>
      <xdr:blipFill>
        <a:blip r:embed="rId22"/>
        <a:stretch>
          <a:fillRect/>
        </a:stretch>
      </xdr:blipFill>
      <xdr:spPr>
        <a:xfrm>
          <a:off x="15982950" y="40455850"/>
          <a:ext cx="423545" cy="361950"/>
        </a:xfrm>
        <a:prstGeom prst="rect">
          <a:avLst/>
        </a:prstGeom>
        <a:noFill/>
        <a:ln w="9525">
          <a:noFill/>
        </a:ln>
      </xdr:spPr>
    </xdr:pic>
    <xdr:clientData/>
  </xdr:twoCellAnchor>
  <xdr:twoCellAnchor editAs="oneCell">
    <xdr:from>
      <xdr:col>9</xdr:col>
      <xdr:colOff>390525</xdr:colOff>
      <xdr:row>47</xdr:row>
      <xdr:rowOff>61595</xdr:rowOff>
    </xdr:from>
    <xdr:to>
      <xdr:col>9</xdr:col>
      <xdr:colOff>659765</xdr:colOff>
      <xdr:row>48</xdr:row>
      <xdr:rowOff>133985</xdr:rowOff>
    </xdr:to>
    <xdr:pic>
      <xdr:nvPicPr>
        <xdr:cNvPr id="70" name="Picture 438"/>
        <xdr:cNvPicPr>
          <a:picLocks noChangeAspect="1"/>
        </xdr:cNvPicPr>
      </xdr:nvPicPr>
      <xdr:blipFill>
        <a:blip r:embed="rId23"/>
        <a:stretch>
          <a:fillRect/>
        </a:stretch>
      </xdr:blipFill>
      <xdr:spPr>
        <a:xfrm>
          <a:off x="16047085" y="41190545"/>
          <a:ext cx="269240" cy="243840"/>
        </a:xfrm>
        <a:prstGeom prst="rect">
          <a:avLst/>
        </a:prstGeom>
        <a:noFill/>
        <a:ln w="1">
          <a:noFill/>
        </a:ln>
      </xdr:spPr>
    </xdr:pic>
    <xdr:clientData/>
  </xdr:twoCellAnchor>
  <xdr:twoCellAnchor editAs="oneCell">
    <xdr:from>
      <xdr:col>9</xdr:col>
      <xdr:colOff>459740</xdr:colOff>
      <xdr:row>48</xdr:row>
      <xdr:rowOff>63500</xdr:rowOff>
    </xdr:from>
    <xdr:to>
      <xdr:col>9</xdr:col>
      <xdr:colOff>722630</xdr:colOff>
      <xdr:row>49</xdr:row>
      <xdr:rowOff>6985</xdr:rowOff>
    </xdr:to>
    <xdr:pic>
      <xdr:nvPicPr>
        <xdr:cNvPr id="71" name="图片 70" descr="4490ba40752ce4968cc7a9a5e731265c_u=3756457750,3266810909&amp;fm=26&amp;gp=0"/>
        <xdr:cNvPicPr>
          <a:picLocks noChangeAspect="1"/>
        </xdr:cNvPicPr>
      </xdr:nvPicPr>
      <xdr:blipFill>
        <a:blip r:embed="rId24"/>
        <a:stretch>
          <a:fillRect/>
        </a:stretch>
      </xdr:blipFill>
      <xdr:spPr>
        <a:xfrm>
          <a:off x="16116300" y="41363900"/>
          <a:ext cx="262890" cy="286385"/>
        </a:xfrm>
        <a:prstGeom prst="rect">
          <a:avLst/>
        </a:prstGeom>
        <a:noFill/>
        <a:ln w="9525">
          <a:noFill/>
        </a:ln>
      </xdr:spPr>
    </xdr:pic>
    <xdr:clientData/>
  </xdr:twoCellAnchor>
  <xdr:twoCellAnchor editAs="oneCell">
    <xdr:from>
      <xdr:col>9</xdr:col>
      <xdr:colOff>321310</xdr:colOff>
      <xdr:row>50</xdr:row>
      <xdr:rowOff>45085</xdr:rowOff>
    </xdr:from>
    <xdr:to>
      <xdr:col>9</xdr:col>
      <xdr:colOff>758190</xdr:colOff>
      <xdr:row>50</xdr:row>
      <xdr:rowOff>394335</xdr:rowOff>
    </xdr:to>
    <xdr:pic>
      <xdr:nvPicPr>
        <xdr:cNvPr id="72" name="Picture 208"/>
        <xdr:cNvPicPr>
          <a:picLocks noChangeAspect="1"/>
        </xdr:cNvPicPr>
      </xdr:nvPicPr>
      <xdr:blipFill>
        <a:blip r:embed="rId25">
          <a:lum bright="-17999" contrast="35999"/>
        </a:blip>
        <a:srcRect t="6195"/>
        <a:stretch>
          <a:fillRect/>
        </a:stretch>
      </xdr:blipFill>
      <xdr:spPr>
        <a:xfrm>
          <a:off x="15977870" y="41859835"/>
          <a:ext cx="436880" cy="349250"/>
        </a:xfrm>
        <a:prstGeom prst="rect">
          <a:avLst/>
        </a:prstGeom>
        <a:noFill/>
        <a:ln w="1">
          <a:noFill/>
        </a:ln>
      </xdr:spPr>
    </xdr:pic>
    <xdr:clientData/>
  </xdr:twoCellAnchor>
  <xdr:twoCellAnchor editAs="oneCell">
    <xdr:from>
      <xdr:col>9</xdr:col>
      <xdr:colOff>358140</xdr:colOff>
      <xdr:row>51</xdr:row>
      <xdr:rowOff>40005</xdr:rowOff>
    </xdr:from>
    <xdr:to>
      <xdr:col>9</xdr:col>
      <xdr:colOff>738505</xdr:colOff>
      <xdr:row>51</xdr:row>
      <xdr:rowOff>331470</xdr:rowOff>
    </xdr:to>
    <xdr:pic>
      <xdr:nvPicPr>
        <xdr:cNvPr id="73" name="图片 34" descr="2af9c97534d47b568e3a44aa57de5db8_u=3414141696,1858356758&amp;fm=26&amp;gp=0"/>
        <xdr:cNvPicPr>
          <a:picLocks noChangeAspect="1"/>
        </xdr:cNvPicPr>
      </xdr:nvPicPr>
      <xdr:blipFill>
        <a:blip r:embed="rId16"/>
        <a:srcRect l="2144"/>
        <a:stretch>
          <a:fillRect/>
        </a:stretch>
      </xdr:blipFill>
      <xdr:spPr>
        <a:xfrm>
          <a:off x="16014700" y="42540555"/>
          <a:ext cx="380365" cy="291465"/>
        </a:xfrm>
        <a:prstGeom prst="rect">
          <a:avLst/>
        </a:prstGeom>
        <a:noFill/>
        <a:ln w="9525">
          <a:noFill/>
        </a:ln>
      </xdr:spPr>
    </xdr:pic>
    <xdr:clientData/>
  </xdr:twoCellAnchor>
  <xdr:twoCellAnchor editAs="oneCell">
    <xdr:from>
      <xdr:col>9</xdr:col>
      <xdr:colOff>382270</xdr:colOff>
      <xdr:row>52</xdr:row>
      <xdr:rowOff>101600</xdr:rowOff>
    </xdr:from>
    <xdr:to>
      <xdr:col>9</xdr:col>
      <xdr:colOff>793115</xdr:colOff>
      <xdr:row>53</xdr:row>
      <xdr:rowOff>41910</xdr:rowOff>
    </xdr:to>
    <xdr:pic>
      <xdr:nvPicPr>
        <xdr:cNvPr id="74" name="Picture 435"/>
        <xdr:cNvPicPr>
          <a:picLocks noChangeAspect="1"/>
        </xdr:cNvPicPr>
      </xdr:nvPicPr>
      <xdr:blipFill>
        <a:blip r:embed="rId26"/>
        <a:stretch>
          <a:fillRect/>
        </a:stretch>
      </xdr:blipFill>
      <xdr:spPr>
        <a:xfrm flipH="1">
          <a:off x="16038830" y="42945050"/>
          <a:ext cx="410845" cy="283210"/>
        </a:xfrm>
        <a:prstGeom prst="rect">
          <a:avLst/>
        </a:prstGeom>
        <a:noFill/>
        <a:ln w="1">
          <a:noFill/>
        </a:ln>
      </xdr:spPr>
    </xdr:pic>
    <xdr:clientData/>
  </xdr:twoCellAnchor>
  <xdr:twoCellAnchor editAs="oneCell">
    <xdr:from>
      <xdr:col>9</xdr:col>
      <xdr:colOff>321945</xdr:colOff>
      <xdr:row>53</xdr:row>
      <xdr:rowOff>64770</xdr:rowOff>
    </xdr:from>
    <xdr:to>
      <xdr:col>9</xdr:col>
      <xdr:colOff>709930</xdr:colOff>
      <xdr:row>54</xdr:row>
      <xdr:rowOff>71120</xdr:rowOff>
    </xdr:to>
    <xdr:pic>
      <xdr:nvPicPr>
        <xdr:cNvPr id="75" name="图片 35" descr="92313b6e82be568c08d85bd5584b0cb4_u=1311227971,3240542873&amp;fm=26&amp;gp=0"/>
        <xdr:cNvPicPr>
          <a:picLocks noChangeAspect="1"/>
        </xdr:cNvPicPr>
      </xdr:nvPicPr>
      <xdr:blipFill>
        <a:blip r:embed="rId18"/>
        <a:srcRect l="10410"/>
        <a:stretch>
          <a:fillRect/>
        </a:stretch>
      </xdr:blipFill>
      <xdr:spPr>
        <a:xfrm>
          <a:off x="15978505" y="43251120"/>
          <a:ext cx="387985" cy="349250"/>
        </a:xfrm>
        <a:prstGeom prst="rect">
          <a:avLst/>
        </a:prstGeom>
        <a:noFill/>
        <a:ln w="9525">
          <a:noFill/>
        </a:ln>
      </xdr:spPr>
    </xdr:pic>
    <xdr:clientData/>
  </xdr:twoCellAnchor>
  <xdr:twoCellAnchor editAs="oneCell">
    <xdr:from>
      <xdr:col>9</xdr:col>
      <xdr:colOff>373380</xdr:colOff>
      <xdr:row>55</xdr:row>
      <xdr:rowOff>24765</xdr:rowOff>
    </xdr:from>
    <xdr:to>
      <xdr:col>9</xdr:col>
      <xdr:colOff>653415</xdr:colOff>
      <xdr:row>56</xdr:row>
      <xdr:rowOff>155575</xdr:rowOff>
    </xdr:to>
    <xdr:pic>
      <xdr:nvPicPr>
        <xdr:cNvPr id="76" name="图片 47" descr="4490ba40752ce4968cc7a9a5e731265c_u=3756457750,3266810909&amp;fm=26&amp;gp=0"/>
        <xdr:cNvPicPr>
          <a:picLocks noChangeAspect="1"/>
        </xdr:cNvPicPr>
      </xdr:nvPicPr>
      <xdr:blipFill>
        <a:blip r:embed="rId24"/>
        <a:stretch>
          <a:fillRect/>
        </a:stretch>
      </xdr:blipFill>
      <xdr:spPr>
        <a:xfrm>
          <a:off x="16029940" y="43896915"/>
          <a:ext cx="280035" cy="302260"/>
        </a:xfrm>
        <a:prstGeom prst="rect">
          <a:avLst/>
        </a:prstGeom>
        <a:noFill/>
        <a:ln w="9525">
          <a:noFill/>
        </a:ln>
      </xdr:spPr>
    </xdr:pic>
    <xdr:clientData/>
  </xdr:twoCellAnchor>
  <xdr:twoCellAnchor editAs="oneCell">
    <xdr:from>
      <xdr:col>9</xdr:col>
      <xdr:colOff>288925</xdr:colOff>
      <xdr:row>56</xdr:row>
      <xdr:rowOff>41910</xdr:rowOff>
    </xdr:from>
    <xdr:to>
      <xdr:col>9</xdr:col>
      <xdr:colOff>687070</xdr:colOff>
      <xdr:row>57</xdr:row>
      <xdr:rowOff>53975</xdr:rowOff>
    </xdr:to>
    <xdr:pic>
      <xdr:nvPicPr>
        <xdr:cNvPr id="77" name="图片 76" descr="1679412646218"/>
        <xdr:cNvPicPr>
          <a:picLocks noChangeAspect="1"/>
        </xdr:cNvPicPr>
      </xdr:nvPicPr>
      <xdr:blipFill>
        <a:blip r:embed="rId27"/>
        <a:stretch>
          <a:fillRect/>
        </a:stretch>
      </xdr:blipFill>
      <xdr:spPr>
        <a:xfrm>
          <a:off x="15945485" y="44085510"/>
          <a:ext cx="398145" cy="354965"/>
        </a:xfrm>
        <a:prstGeom prst="rect">
          <a:avLst/>
        </a:prstGeom>
      </xdr:spPr>
    </xdr:pic>
    <xdr:clientData/>
  </xdr:twoCellAnchor>
  <xdr:twoCellAnchor editAs="oneCell">
    <xdr:from>
      <xdr:col>9</xdr:col>
      <xdr:colOff>332740</xdr:colOff>
      <xdr:row>54</xdr:row>
      <xdr:rowOff>36195</xdr:rowOff>
    </xdr:from>
    <xdr:to>
      <xdr:col>9</xdr:col>
      <xdr:colOff>699770</xdr:colOff>
      <xdr:row>55</xdr:row>
      <xdr:rowOff>40005</xdr:rowOff>
    </xdr:to>
    <xdr:pic>
      <xdr:nvPicPr>
        <xdr:cNvPr id="78" name="Picture 751"/>
        <xdr:cNvPicPr>
          <a:picLocks noChangeAspect="1"/>
        </xdr:cNvPicPr>
      </xdr:nvPicPr>
      <xdr:blipFill>
        <a:blip r:embed="rId28"/>
        <a:stretch>
          <a:fillRect/>
        </a:stretch>
      </xdr:blipFill>
      <xdr:spPr>
        <a:xfrm>
          <a:off x="15989300" y="43565445"/>
          <a:ext cx="367030" cy="346710"/>
        </a:xfrm>
        <a:prstGeom prst="rect">
          <a:avLst/>
        </a:prstGeom>
        <a:noFill/>
        <a:ln w="1">
          <a:noFill/>
        </a:ln>
      </xdr:spPr>
    </xdr:pic>
    <xdr:clientData/>
  </xdr:twoCellAnchor>
  <xdr:twoCellAnchor editAs="oneCell">
    <xdr:from>
      <xdr:col>9</xdr:col>
      <xdr:colOff>365760</xdr:colOff>
      <xdr:row>57</xdr:row>
      <xdr:rowOff>56515</xdr:rowOff>
    </xdr:from>
    <xdr:to>
      <xdr:col>9</xdr:col>
      <xdr:colOff>714375</xdr:colOff>
      <xdr:row>58</xdr:row>
      <xdr:rowOff>107315</xdr:rowOff>
    </xdr:to>
    <xdr:pic>
      <xdr:nvPicPr>
        <xdr:cNvPr id="80" name="图片 79" descr="f45f92029a05480c9b361cf3ee7a62e7_t01243ffbbd49f4f999"/>
        <xdr:cNvPicPr>
          <a:picLocks noChangeAspect="1"/>
        </xdr:cNvPicPr>
      </xdr:nvPicPr>
      <xdr:blipFill>
        <a:blip r:embed="rId29"/>
        <a:stretch>
          <a:fillRect/>
        </a:stretch>
      </xdr:blipFill>
      <xdr:spPr>
        <a:xfrm>
          <a:off x="16022320" y="44443015"/>
          <a:ext cx="348615" cy="222250"/>
        </a:xfrm>
        <a:prstGeom prst="rect">
          <a:avLst/>
        </a:prstGeom>
        <a:noFill/>
        <a:ln w="9525">
          <a:noFill/>
        </a:ln>
      </xdr:spPr>
    </xdr:pic>
    <xdr:clientData/>
  </xdr:twoCellAnchor>
  <xdr:twoCellAnchor editAs="oneCell">
    <xdr:from>
      <xdr:col>9</xdr:col>
      <xdr:colOff>344805</xdr:colOff>
      <xdr:row>31</xdr:row>
      <xdr:rowOff>93980</xdr:rowOff>
    </xdr:from>
    <xdr:to>
      <xdr:col>9</xdr:col>
      <xdr:colOff>831215</xdr:colOff>
      <xdr:row>31</xdr:row>
      <xdr:rowOff>568325</xdr:rowOff>
    </xdr:to>
    <xdr:pic>
      <xdr:nvPicPr>
        <xdr:cNvPr id="81" name="Picture 83" descr="送餐车"/>
        <xdr:cNvPicPr>
          <a:picLocks noChangeAspect="1"/>
        </xdr:cNvPicPr>
      </xdr:nvPicPr>
      <xdr:blipFill>
        <a:blip r:embed="rId30"/>
        <a:srcRect l="40120" t="13535" r="8981" b="15790"/>
        <a:stretch>
          <a:fillRect/>
        </a:stretch>
      </xdr:blipFill>
      <xdr:spPr>
        <a:xfrm>
          <a:off x="16001365" y="27335480"/>
          <a:ext cx="486410" cy="474345"/>
        </a:xfrm>
        <a:prstGeom prst="rect">
          <a:avLst/>
        </a:prstGeom>
        <a:noFill/>
        <a:ln w="9525">
          <a:noFill/>
        </a:ln>
      </xdr:spPr>
    </xdr:pic>
    <xdr:clientData/>
  </xdr:twoCellAnchor>
  <xdr:twoCellAnchor editAs="oneCell">
    <xdr:from>
      <xdr:col>9</xdr:col>
      <xdr:colOff>278130</xdr:colOff>
      <xdr:row>47</xdr:row>
      <xdr:rowOff>38100</xdr:rowOff>
    </xdr:from>
    <xdr:to>
      <xdr:col>9</xdr:col>
      <xdr:colOff>758825</xdr:colOff>
      <xdr:row>48</xdr:row>
      <xdr:rowOff>107315</xdr:rowOff>
    </xdr:to>
    <xdr:pic>
      <xdr:nvPicPr>
        <xdr:cNvPr id="82" name="图片 81" descr="u=2780419088,1623188604&amp;fm=26&amp;gp=0"/>
        <xdr:cNvPicPr>
          <a:picLocks noChangeAspect="1"/>
        </xdr:cNvPicPr>
      </xdr:nvPicPr>
      <xdr:blipFill>
        <a:blip r:embed="rId31"/>
        <a:stretch>
          <a:fillRect/>
        </a:stretch>
      </xdr:blipFill>
      <xdr:spPr>
        <a:xfrm>
          <a:off x="15934690" y="41167050"/>
          <a:ext cx="480695" cy="240665"/>
        </a:xfrm>
        <a:prstGeom prst="rect">
          <a:avLst/>
        </a:prstGeom>
        <a:noFill/>
        <a:ln w="9525">
          <a:noFill/>
        </a:ln>
      </xdr:spPr>
    </xdr:pic>
    <xdr:clientData/>
  </xdr:twoCellAnchor>
  <xdr:twoCellAnchor editAs="oneCell">
    <xdr:from>
      <xdr:col>9</xdr:col>
      <xdr:colOff>341630</xdr:colOff>
      <xdr:row>42</xdr:row>
      <xdr:rowOff>79375</xdr:rowOff>
    </xdr:from>
    <xdr:to>
      <xdr:col>9</xdr:col>
      <xdr:colOff>781050</xdr:colOff>
      <xdr:row>43</xdr:row>
      <xdr:rowOff>40640</xdr:rowOff>
    </xdr:to>
    <xdr:pic>
      <xdr:nvPicPr>
        <xdr:cNvPr id="83" name="Picture 435"/>
        <xdr:cNvPicPr>
          <a:picLocks noChangeAspect="1"/>
        </xdr:cNvPicPr>
      </xdr:nvPicPr>
      <xdr:blipFill>
        <a:blip r:embed="rId26"/>
        <a:stretch>
          <a:fillRect/>
        </a:stretch>
      </xdr:blipFill>
      <xdr:spPr>
        <a:xfrm>
          <a:off x="15998190" y="33150175"/>
          <a:ext cx="439420" cy="304165"/>
        </a:xfrm>
        <a:prstGeom prst="rect">
          <a:avLst/>
        </a:prstGeom>
        <a:noFill/>
        <a:ln w="1">
          <a:noFill/>
        </a:ln>
      </xdr:spPr>
    </xdr:pic>
    <xdr:clientData/>
  </xdr:twoCellAnchor>
  <xdr:twoCellAnchor editAs="oneCell">
    <xdr:from>
      <xdr:col>9</xdr:col>
      <xdr:colOff>378460</xdr:colOff>
      <xdr:row>14</xdr:row>
      <xdr:rowOff>418465</xdr:rowOff>
    </xdr:from>
    <xdr:to>
      <xdr:col>9</xdr:col>
      <xdr:colOff>628650</xdr:colOff>
      <xdr:row>15</xdr:row>
      <xdr:rowOff>408305</xdr:rowOff>
    </xdr:to>
    <xdr:pic>
      <xdr:nvPicPr>
        <xdr:cNvPr id="91" name="图片 90"/>
        <xdr:cNvPicPr>
          <a:picLocks noChangeAspect="1"/>
        </xdr:cNvPicPr>
      </xdr:nvPicPr>
      <xdr:blipFill>
        <a:blip r:embed="rId32"/>
        <a:stretch>
          <a:fillRect/>
        </a:stretch>
      </xdr:blipFill>
      <xdr:spPr>
        <a:xfrm>
          <a:off x="16035020" y="8896350"/>
          <a:ext cx="250190" cy="408305"/>
        </a:xfrm>
        <a:prstGeom prst="rect">
          <a:avLst/>
        </a:prstGeom>
        <a:noFill/>
        <a:ln w="9525">
          <a:noFill/>
        </a:ln>
      </xdr:spPr>
    </xdr:pic>
    <xdr:clientData/>
  </xdr:twoCellAnchor>
  <xdr:twoCellAnchor editAs="oneCell">
    <xdr:from>
      <xdr:col>9</xdr:col>
      <xdr:colOff>331470</xdr:colOff>
      <xdr:row>15</xdr:row>
      <xdr:rowOff>64135</xdr:rowOff>
    </xdr:from>
    <xdr:to>
      <xdr:col>9</xdr:col>
      <xdr:colOff>721995</xdr:colOff>
      <xdr:row>15</xdr:row>
      <xdr:rowOff>405765</xdr:rowOff>
    </xdr:to>
    <xdr:pic>
      <xdr:nvPicPr>
        <xdr:cNvPr id="56" name="图片 55"/>
        <xdr:cNvPicPr>
          <a:picLocks noChangeAspect="1"/>
        </xdr:cNvPicPr>
      </xdr:nvPicPr>
      <xdr:blipFill>
        <a:blip r:embed="rId33"/>
        <a:stretch>
          <a:fillRect/>
        </a:stretch>
      </xdr:blipFill>
      <xdr:spPr>
        <a:xfrm>
          <a:off x="15988030" y="8960485"/>
          <a:ext cx="390525" cy="341630"/>
        </a:xfrm>
        <a:prstGeom prst="rect">
          <a:avLst/>
        </a:prstGeom>
        <a:noFill/>
        <a:ln w="9525">
          <a:noFill/>
        </a:ln>
      </xdr:spPr>
    </xdr:pic>
    <xdr:clientData/>
  </xdr:twoCellAnchor>
  <xdr:twoCellAnchor editAs="oneCell">
    <xdr:from>
      <xdr:col>9</xdr:col>
      <xdr:colOff>423545</xdr:colOff>
      <xdr:row>24</xdr:row>
      <xdr:rowOff>40005</xdr:rowOff>
    </xdr:from>
    <xdr:to>
      <xdr:col>9</xdr:col>
      <xdr:colOff>703580</xdr:colOff>
      <xdr:row>24</xdr:row>
      <xdr:rowOff>372110</xdr:rowOff>
    </xdr:to>
    <xdr:pic>
      <xdr:nvPicPr>
        <xdr:cNvPr id="26" name="图片 25"/>
        <xdr:cNvPicPr>
          <a:picLocks noChangeAspect="1"/>
        </xdr:cNvPicPr>
      </xdr:nvPicPr>
      <xdr:blipFill>
        <a:blip r:embed="rId34"/>
        <a:stretch>
          <a:fillRect/>
        </a:stretch>
      </xdr:blipFill>
      <xdr:spPr>
        <a:xfrm>
          <a:off x="16080105" y="21795105"/>
          <a:ext cx="280035" cy="33210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2"/>
  <sheetViews>
    <sheetView tabSelected="1" zoomScale="85" zoomScaleNormal="85" workbookViewId="0">
      <selection activeCell="N72" sqref="N72"/>
    </sheetView>
  </sheetViews>
  <sheetFormatPr defaultColWidth="9" defaultRowHeight="13.5"/>
  <cols>
    <col min="1" max="1" width="6.5" style="3" customWidth="1"/>
    <col min="2" max="3" width="14.9916666666667" style="4" customWidth="1"/>
    <col min="4" max="4" width="18.6" style="4" customWidth="1"/>
    <col min="5" max="5" width="105" style="4" customWidth="1"/>
    <col min="6" max="6" width="9.40833333333333" style="3" customWidth="1"/>
    <col min="7" max="7" width="9.10833333333333" style="3" customWidth="1"/>
    <col min="8" max="8" width="11.875" style="5" customWidth="1"/>
    <col min="9" max="9" width="14.9916666666667" style="5" customWidth="1"/>
    <col min="10" max="10" width="12.65" customWidth="1"/>
    <col min="11" max="11" width="11.7583333333333" style="3" customWidth="1"/>
  </cols>
  <sheetData>
    <row r="1" ht="25.5" spans="1:11">
      <c r="A1" s="6" t="s">
        <v>0</v>
      </c>
      <c r="B1" s="7"/>
      <c r="C1" s="7"/>
      <c r="D1" s="7"/>
      <c r="E1" s="7"/>
      <c r="F1" s="7"/>
      <c r="G1" s="7"/>
      <c r="H1" s="7"/>
      <c r="I1" s="7"/>
      <c r="J1" s="7"/>
      <c r="K1" s="7"/>
    </row>
    <row r="2" spans="1:11">
      <c r="A2" s="8" t="s">
        <v>1</v>
      </c>
      <c r="B2" s="8" t="s">
        <v>2</v>
      </c>
      <c r="C2" s="8" t="s">
        <v>3</v>
      </c>
      <c r="D2" s="9" t="s">
        <v>4</v>
      </c>
      <c r="E2" s="8" t="s">
        <v>5</v>
      </c>
      <c r="F2" s="8" t="s">
        <v>6</v>
      </c>
      <c r="G2" s="8" t="s">
        <v>7</v>
      </c>
      <c r="H2" s="8" t="s">
        <v>8</v>
      </c>
      <c r="I2" s="8" t="s">
        <v>9</v>
      </c>
      <c r="J2" s="8" t="s">
        <v>10</v>
      </c>
      <c r="K2" s="9" t="s">
        <v>11</v>
      </c>
    </row>
    <row r="3" s="1" customFormat="1" spans="1:11">
      <c r="A3" s="10" t="s">
        <v>12</v>
      </c>
      <c r="B3" s="11" t="s">
        <v>13</v>
      </c>
      <c r="C3" s="12"/>
      <c r="D3" s="13"/>
      <c r="E3" s="13"/>
      <c r="F3" s="14"/>
      <c r="G3" s="14"/>
      <c r="H3" s="14"/>
      <c r="I3" s="14"/>
      <c r="J3" s="14"/>
      <c r="K3" s="41"/>
    </row>
    <row r="4" ht="81" spans="1:11">
      <c r="A4" s="10">
        <v>1</v>
      </c>
      <c r="B4" s="15" t="s">
        <v>14</v>
      </c>
      <c r="C4" s="15" t="s">
        <v>15</v>
      </c>
      <c r="D4" s="15" t="s">
        <v>16</v>
      </c>
      <c r="E4" s="16" t="s">
        <v>17</v>
      </c>
      <c r="F4" s="17">
        <v>2</v>
      </c>
      <c r="G4" s="17" t="s">
        <v>18</v>
      </c>
      <c r="H4" s="17">
        <v>914</v>
      </c>
      <c r="I4" s="17">
        <f>F4*H4</f>
        <v>1828</v>
      </c>
      <c r="J4" s="42"/>
      <c r="K4" s="17"/>
    </row>
    <row r="5" spans="1:11">
      <c r="A5" s="10" t="s">
        <v>19</v>
      </c>
      <c r="B5" s="11" t="s">
        <v>20</v>
      </c>
      <c r="C5" s="12"/>
      <c r="D5" s="13"/>
      <c r="E5" s="13"/>
      <c r="F5" s="14"/>
      <c r="G5" s="14"/>
      <c r="H5" s="18"/>
      <c r="I5" s="17"/>
      <c r="J5" s="14"/>
      <c r="K5" s="41"/>
    </row>
    <row r="6" ht="54" spans="1:11">
      <c r="A6" s="10">
        <v>1</v>
      </c>
      <c r="B6" s="15" t="s">
        <v>21</v>
      </c>
      <c r="C6" s="15" t="s">
        <v>15</v>
      </c>
      <c r="D6" s="15" t="s">
        <v>22</v>
      </c>
      <c r="E6" s="16" t="s">
        <v>23</v>
      </c>
      <c r="F6" s="17">
        <v>2</v>
      </c>
      <c r="G6" s="17" t="s">
        <v>18</v>
      </c>
      <c r="H6" s="17">
        <v>1244</v>
      </c>
      <c r="I6" s="17">
        <f>F6*H6</f>
        <v>2488</v>
      </c>
      <c r="J6" s="42"/>
      <c r="K6" s="17"/>
    </row>
    <row r="7" ht="54" spans="1:11">
      <c r="A7" s="10">
        <v>2</v>
      </c>
      <c r="B7" s="15" t="s">
        <v>24</v>
      </c>
      <c r="C7" s="15" t="s">
        <v>15</v>
      </c>
      <c r="D7" s="15" t="s">
        <v>25</v>
      </c>
      <c r="E7" s="16" t="s">
        <v>26</v>
      </c>
      <c r="F7" s="17">
        <v>3</v>
      </c>
      <c r="G7" s="17" t="s">
        <v>18</v>
      </c>
      <c r="H7" s="17">
        <v>1460</v>
      </c>
      <c r="I7" s="17">
        <f>F7*H7</f>
        <v>4380</v>
      </c>
      <c r="J7" s="42"/>
      <c r="K7" s="17"/>
    </row>
    <row r="8" spans="1:11">
      <c r="A8" s="10" t="s">
        <v>27</v>
      </c>
      <c r="B8" s="11" t="s">
        <v>28</v>
      </c>
      <c r="C8" s="12"/>
      <c r="D8" s="13"/>
      <c r="E8" s="13"/>
      <c r="F8" s="14"/>
      <c r="G8" s="14"/>
      <c r="H8" s="18"/>
      <c r="I8" s="17"/>
      <c r="J8" s="14"/>
      <c r="K8" s="41"/>
    </row>
    <row r="9" ht="81" spans="1:11">
      <c r="A9" s="10">
        <v>1</v>
      </c>
      <c r="B9" s="15" t="s">
        <v>29</v>
      </c>
      <c r="C9" s="15" t="s">
        <v>15</v>
      </c>
      <c r="D9" s="15" t="s">
        <v>30</v>
      </c>
      <c r="E9" s="16" t="s">
        <v>31</v>
      </c>
      <c r="F9" s="17">
        <v>3</v>
      </c>
      <c r="G9" s="17" t="s">
        <v>18</v>
      </c>
      <c r="H9" s="17">
        <v>1700</v>
      </c>
      <c r="I9" s="17">
        <f>F9*H9</f>
        <v>5100</v>
      </c>
      <c r="J9" s="42"/>
      <c r="K9" s="17"/>
    </row>
    <row r="10" ht="67.5" spans="1:11">
      <c r="A10" s="10">
        <v>2</v>
      </c>
      <c r="B10" s="15" t="s">
        <v>32</v>
      </c>
      <c r="C10" s="15" t="s">
        <v>15</v>
      </c>
      <c r="D10" s="15" t="s">
        <v>25</v>
      </c>
      <c r="E10" s="16" t="s">
        <v>33</v>
      </c>
      <c r="F10" s="17">
        <v>2</v>
      </c>
      <c r="G10" s="17" t="s">
        <v>18</v>
      </c>
      <c r="H10" s="17">
        <v>1295</v>
      </c>
      <c r="I10" s="17">
        <f>F10*H10</f>
        <v>2590</v>
      </c>
      <c r="J10" s="42"/>
      <c r="K10" s="17"/>
    </row>
    <row r="11" ht="67.5" spans="1:11">
      <c r="A11" s="10">
        <v>3</v>
      </c>
      <c r="B11" s="15" t="s">
        <v>34</v>
      </c>
      <c r="C11" s="15" t="s">
        <v>15</v>
      </c>
      <c r="D11" s="15" t="s">
        <v>35</v>
      </c>
      <c r="E11" s="16" t="s">
        <v>36</v>
      </c>
      <c r="F11" s="17">
        <v>1</v>
      </c>
      <c r="G11" s="17" t="s">
        <v>18</v>
      </c>
      <c r="H11" s="17">
        <v>3937</v>
      </c>
      <c r="I11" s="17">
        <f>F11*H11</f>
        <v>3937</v>
      </c>
      <c r="J11" s="42"/>
      <c r="K11" s="17"/>
    </row>
    <row r="12" spans="1:11">
      <c r="A12" s="10" t="s">
        <v>37</v>
      </c>
      <c r="B12" s="11" t="s">
        <v>38</v>
      </c>
      <c r="C12" s="12"/>
      <c r="D12" s="13"/>
      <c r="E12" s="13"/>
      <c r="F12" s="14"/>
      <c r="G12" s="14"/>
      <c r="H12" s="18"/>
      <c r="I12" s="17"/>
      <c r="J12" s="14"/>
      <c r="K12" s="41"/>
    </row>
    <row r="13" ht="81" spans="1:11">
      <c r="A13" s="10">
        <v>1</v>
      </c>
      <c r="B13" s="15" t="s">
        <v>29</v>
      </c>
      <c r="C13" s="15" t="s">
        <v>15</v>
      </c>
      <c r="D13" s="15" t="s">
        <v>30</v>
      </c>
      <c r="E13" s="16" t="s">
        <v>31</v>
      </c>
      <c r="F13" s="17">
        <v>3</v>
      </c>
      <c r="G13" s="17" t="s">
        <v>18</v>
      </c>
      <c r="H13" s="17">
        <v>1700</v>
      </c>
      <c r="I13" s="17">
        <f>F13*H13</f>
        <v>5100</v>
      </c>
      <c r="J13" s="42"/>
      <c r="K13" s="17"/>
    </row>
    <row r="14" ht="108" spans="1:11">
      <c r="A14" s="10">
        <v>2</v>
      </c>
      <c r="B14" s="15" t="s">
        <v>39</v>
      </c>
      <c r="C14" s="15" t="s">
        <v>40</v>
      </c>
      <c r="D14" s="15" t="s">
        <v>41</v>
      </c>
      <c r="E14" s="15" t="s">
        <v>42</v>
      </c>
      <c r="F14" s="15">
        <v>1</v>
      </c>
      <c r="G14" s="15" t="s">
        <v>18</v>
      </c>
      <c r="H14" s="15">
        <v>3835</v>
      </c>
      <c r="I14" s="17">
        <v>3835</v>
      </c>
      <c r="J14" s="15"/>
      <c r="K14" s="17"/>
    </row>
    <row r="15" spans="1:11">
      <c r="A15" s="10" t="s">
        <v>43</v>
      </c>
      <c r="B15" s="11" t="s">
        <v>44</v>
      </c>
      <c r="C15" s="12"/>
      <c r="D15" s="13"/>
      <c r="E15" s="13"/>
      <c r="F15" s="14"/>
      <c r="G15" s="14"/>
      <c r="H15" s="14"/>
      <c r="I15" s="17"/>
      <c r="J15" s="14"/>
      <c r="K15" s="41"/>
    </row>
    <row r="16" ht="81" spans="1:11">
      <c r="A16" s="10">
        <v>1</v>
      </c>
      <c r="B16" s="15" t="s">
        <v>45</v>
      </c>
      <c r="C16" s="15" t="s">
        <v>46</v>
      </c>
      <c r="D16" s="15" t="s">
        <v>47</v>
      </c>
      <c r="E16" s="16" t="s">
        <v>48</v>
      </c>
      <c r="F16" s="17">
        <v>1</v>
      </c>
      <c r="G16" s="17" t="s">
        <v>18</v>
      </c>
      <c r="H16" s="17">
        <v>4658</v>
      </c>
      <c r="I16" s="17">
        <f>F16*H16</f>
        <v>4658</v>
      </c>
      <c r="J16" s="42"/>
      <c r="K16" s="17"/>
    </row>
    <row r="17" ht="67.5" spans="1:11">
      <c r="A17" s="10">
        <v>2</v>
      </c>
      <c r="B17" s="15" t="s">
        <v>49</v>
      </c>
      <c r="C17" s="15" t="s">
        <v>15</v>
      </c>
      <c r="D17" s="15" t="s">
        <v>50</v>
      </c>
      <c r="E17" s="16" t="s">
        <v>51</v>
      </c>
      <c r="F17" s="17">
        <v>1</v>
      </c>
      <c r="G17" s="17" t="s">
        <v>18</v>
      </c>
      <c r="H17" s="17">
        <v>1117</v>
      </c>
      <c r="I17" s="17">
        <f>F17*H17</f>
        <v>1117</v>
      </c>
      <c r="J17" s="42"/>
      <c r="K17" s="17"/>
    </row>
    <row r="18" ht="81" spans="1:11">
      <c r="A18" s="10">
        <v>3</v>
      </c>
      <c r="B18" s="15" t="s">
        <v>52</v>
      </c>
      <c r="C18" s="15" t="s">
        <v>15</v>
      </c>
      <c r="D18" s="15" t="s">
        <v>53</v>
      </c>
      <c r="E18" s="16" t="s">
        <v>54</v>
      </c>
      <c r="F18" s="17">
        <v>1</v>
      </c>
      <c r="G18" s="17" t="s">
        <v>18</v>
      </c>
      <c r="H18" s="17">
        <v>889</v>
      </c>
      <c r="I18" s="17">
        <f>F18*H18</f>
        <v>889</v>
      </c>
      <c r="J18" s="42"/>
      <c r="K18" s="17"/>
    </row>
    <row r="19" spans="1:11">
      <c r="A19" s="10" t="s">
        <v>55</v>
      </c>
      <c r="B19" s="11" t="s">
        <v>56</v>
      </c>
      <c r="C19" s="12"/>
      <c r="D19" s="13"/>
      <c r="E19" s="13"/>
      <c r="F19" s="14"/>
      <c r="G19" s="14"/>
      <c r="H19" s="18"/>
      <c r="I19" s="17"/>
      <c r="J19" s="14"/>
      <c r="K19" s="41"/>
    </row>
    <row r="20" ht="67.5" spans="1:11">
      <c r="A20" s="10">
        <v>1</v>
      </c>
      <c r="B20" s="15" t="s">
        <v>32</v>
      </c>
      <c r="C20" s="15" t="s">
        <v>15</v>
      </c>
      <c r="D20" s="15" t="s">
        <v>57</v>
      </c>
      <c r="E20" s="16" t="s">
        <v>58</v>
      </c>
      <c r="F20" s="17">
        <v>1</v>
      </c>
      <c r="G20" s="17" t="s">
        <v>18</v>
      </c>
      <c r="H20" s="17">
        <v>1117</v>
      </c>
      <c r="I20" s="17">
        <f t="shared" ref="I20:I26" si="0">F20*H20</f>
        <v>1117</v>
      </c>
      <c r="J20" s="42"/>
      <c r="K20" s="17"/>
    </row>
    <row r="21" ht="67.5" spans="1:11">
      <c r="A21" s="10">
        <v>2</v>
      </c>
      <c r="B21" s="15" t="s">
        <v>59</v>
      </c>
      <c r="C21" s="15" t="s">
        <v>15</v>
      </c>
      <c r="D21" s="15" t="s">
        <v>60</v>
      </c>
      <c r="E21" s="16" t="s">
        <v>61</v>
      </c>
      <c r="F21" s="17">
        <v>2</v>
      </c>
      <c r="G21" s="17" t="s">
        <v>18</v>
      </c>
      <c r="H21" s="17">
        <v>698</v>
      </c>
      <c r="I21" s="17">
        <f t="shared" si="0"/>
        <v>1396</v>
      </c>
      <c r="J21" s="42"/>
      <c r="K21" s="17"/>
    </row>
    <row r="22" ht="270" spans="1:11">
      <c r="A22" s="10">
        <v>3</v>
      </c>
      <c r="B22" s="15" t="s">
        <v>62</v>
      </c>
      <c r="C22" s="15" t="s">
        <v>63</v>
      </c>
      <c r="D22" s="15" t="s">
        <v>64</v>
      </c>
      <c r="E22" s="16" t="s">
        <v>65</v>
      </c>
      <c r="F22" s="17">
        <v>2</v>
      </c>
      <c r="G22" s="17" t="s">
        <v>18</v>
      </c>
      <c r="H22" s="17">
        <v>9750</v>
      </c>
      <c r="I22" s="17">
        <f t="shared" si="0"/>
        <v>19500</v>
      </c>
      <c r="J22" s="42"/>
      <c r="K22" s="17"/>
    </row>
    <row r="23" ht="81" spans="1:11">
      <c r="A23" s="10">
        <v>4</v>
      </c>
      <c r="B23" s="15" t="s">
        <v>66</v>
      </c>
      <c r="C23" s="15" t="s">
        <v>15</v>
      </c>
      <c r="D23" s="15" t="s">
        <v>67</v>
      </c>
      <c r="E23" s="16" t="s">
        <v>68</v>
      </c>
      <c r="F23" s="17">
        <v>2</v>
      </c>
      <c r="G23" s="17" t="s">
        <v>18</v>
      </c>
      <c r="H23" s="17">
        <v>2600</v>
      </c>
      <c r="I23" s="17">
        <f t="shared" si="0"/>
        <v>5200</v>
      </c>
      <c r="J23" s="42"/>
      <c r="K23" s="17"/>
    </row>
    <row r="24" ht="283.5" spans="1:11">
      <c r="A24" s="10">
        <v>5</v>
      </c>
      <c r="B24" s="15" t="s">
        <v>69</v>
      </c>
      <c r="C24" s="15" t="s">
        <v>63</v>
      </c>
      <c r="D24" s="15" t="s">
        <v>70</v>
      </c>
      <c r="E24" s="16" t="s">
        <v>71</v>
      </c>
      <c r="F24" s="17">
        <v>1</v>
      </c>
      <c r="G24" s="17" t="s">
        <v>18</v>
      </c>
      <c r="H24" s="17">
        <v>8125</v>
      </c>
      <c r="I24" s="17">
        <f t="shared" si="0"/>
        <v>8125</v>
      </c>
      <c r="J24" s="42"/>
      <c r="K24" s="17"/>
    </row>
    <row r="25" ht="81" spans="1:11">
      <c r="A25" s="10">
        <v>6</v>
      </c>
      <c r="B25" s="15" t="s">
        <v>72</v>
      </c>
      <c r="C25" s="15" t="s">
        <v>73</v>
      </c>
      <c r="D25" s="15" t="s">
        <v>74</v>
      </c>
      <c r="E25" s="16" t="s">
        <v>75</v>
      </c>
      <c r="F25" s="17">
        <v>1</v>
      </c>
      <c r="G25" s="17" t="s">
        <v>18</v>
      </c>
      <c r="H25" s="17">
        <v>3500</v>
      </c>
      <c r="I25" s="17">
        <f t="shared" si="0"/>
        <v>3500</v>
      </c>
      <c r="J25" s="42"/>
      <c r="K25" s="17"/>
    </row>
    <row r="26" ht="81" spans="1:11">
      <c r="A26" s="10">
        <v>7</v>
      </c>
      <c r="B26" s="15" t="s">
        <v>29</v>
      </c>
      <c r="C26" s="15" t="s">
        <v>15</v>
      </c>
      <c r="D26" s="15" t="s">
        <v>30</v>
      </c>
      <c r="E26" s="16" t="s">
        <v>31</v>
      </c>
      <c r="F26" s="17">
        <v>1</v>
      </c>
      <c r="G26" s="17" t="s">
        <v>18</v>
      </c>
      <c r="H26" s="17">
        <v>1700</v>
      </c>
      <c r="I26" s="17">
        <f t="shared" si="0"/>
        <v>1700</v>
      </c>
      <c r="J26" s="42"/>
      <c r="K26" s="17"/>
    </row>
    <row r="27" spans="1:11">
      <c r="A27" s="10" t="s">
        <v>76</v>
      </c>
      <c r="B27" s="11" t="s">
        <v>77</v>
      </c>
      <c r="C27" s="12"/>
      <c r="D27" s="13"/>
      <c r="E27" s="13"/>
      <c r="F27" s="14"/>
      <c r="G27" s="14"/>
      <c r="H27" s="18"/>
      <c r="I27" s="17"/>
      <c r="J27" s="43"/>
      <c r="K27" s="41"/>
    </row>
    <row r="28" ht="81" spans="1:11">
      <c r="A28" s="10">
        <v>1</v>
      </c>
      <c r="B28" s="15" t="s">
        <v>52</v>
      </c>
      <c r="C28" s="15" t="s">
        <v>15</v>
      </c>
      <c r="D28" s="15" t="s">
        <v>53</v>
      </c>
      <c r="E28" s="16" t="s">
        <v>54</v>
      </c>
      <c r="F28" s="17">
        <v>1</v>
      </c>
      <c r="G28" s="17" t="s">
        <v>18</v>
      </c>
      <c r="H28" s="17">
        <v>889</v>
      </c>
      <c r="I28" s="17">
        <f>F28*H28</f>
        <v>889</v>
      </c>
      <c r="J28" s="42"/>
      <c r="K28" s="17"/>
    </row>
    <row r="29" ht="67.5" spans="1:11">
      <c r="A29" s="10">
        <v>2</v>
      </c>
      <c r="B29" s="15" t="s">
        <v>78</v>
      </c>
      <c r="C29" s="15" t="s">
        <v>15</v>
      </c>
      <c r="D29" s="15" t="s">
        <v>79</v>
      </c>
      <c r="E29" s="16" t="s">
        <v>80</v>
      </c>
      <c r="F29" s="17">
        <v>1</v>
      </c>
      <c r="G29" s="17" t="s">
        <v>18</v>
      </c>
      <c r="H29" s="17">
        <v>1092</v>
      </c>
      <c r="I29" s="17">
        <f>F29*H29</f>
        <v>1092</v>
      </c>
      <c r="J29" s="42"/>
      <c r="K29" s="17"/>
    </row>
    <row r="30" ht="94.5" spans="1:11">
      <c r="A30" s="10">
        <v>3</v>
      </c>
      <c r="B30" s="15" t="s">
        <v>81</v>
      </c>
      <c r="C30" s="15" t="s">
        <v>40</v>
      </c>
      <c r="D30" s="15" t="s">
        <v>82</v>
      </c>
      <c r="E30" s="16" t="s">
        <v>83</v>
      </c>
      <c r="F30" s="17">
        <v>1</v>
      </c>
      <c r="G30" s="17" t="s">
        <v>18</v>
      </c>
      <c r="H30" s="17">
        <v>2980</v>
      </c>
      <c r="I30" s="17">
        <f>F30*H30</f>
        <v>2980</v>
      </c>
      <c r="J30" s="42"/>
      <c r="K30" s="17"/>
    </row>
    <row r="31" spans="1:11">
      <c r="A31" s="10" t="s">
        <v>84</v>
      </c>
      <c r="B31" s="11" t="s">
        <v>85</v>
      </c>
      <c r="C31" s="12"/>
      <c r="D31" s="13"/>
      <c r="E31" s="13"/>
      <c r="F31" s="14"/>
      <c r="G31" s="14"/>
      <c r="H31" s="18"/>
      <c r="I31" s="17"/>
      <c r="J31" s="43"/>
      <c r="K31" s="41"/>
    </row>
    <row r="32" ht="67.5" spans="1:11">
      <c r="A32" s="10">
        <v>1</v>
      </c>
      <c r="B32" s="15" t="s">
        <v>86</v>
      </c>
      <c r="C32" s="15" t="s">
        <v>15</v>
      </c>
      <c r="D32" s="15" t="s">
        <v>87</v>
      </c>
      <c r="E32" s="16" t="s">
        <v>88</v>
      </c>
      <c r="F32" s="17">
        <v>4</v>
      </c>
      <c r="G32" s="17" t="s">
        <v>18</v>
      </c>
      <c r="H32" s="17">
        <v>3000</v>
      </c>
      <c r="I32" s="17">
        <f>F32*H32</f>
        <v>12000</v>
      </c>
      <c r="J32" s="42"/>
      <c r="K32" s="17"/>
    </row>
    <row r="33" ht="81" spans="1:11">
      <c r="A33" s="10">
        <v>2</v>
      </c>
      <c r="B33" s="15" t="s">
        <v>14</v>
      </c>
      <c r="C33" s="15" t="s">
        <v>15</v>
      </c>
      <c r="D33" s="15" t="s">
        <v>16</v>
      </c>
      <c r="E33" s="16" t="s">
        <v>17</v>
      </c>
      <c r="F33" s="17">
        <v>1</v>
      </c>
      <c r="G33" s="17" t="s">
        <v>18</v>
      </c>
      <c r="H33" s="17">
        <v>863</v>
      </c>
      <c r="I33" s="17">
        <f>F33*H33</f>
        <v>863</v>
      </c>
      <c r="J33" s="42"/>
      <c r="K33" s="17"/>
    </row>
    <row r="34" spans="1:11">
      <c r="A34" s="19" t="s">
        <v>89</v>
      </c>
      <c r="B34" s="11" t="s">
        <v>90</v>
      </c>
      <c r="C34" s="12"/>
      <c r="D34" s="13"/>
      <c r="E34" s="13"/>
      <c r="F34" s="12"/>
      <c r="G34" s="12"/>
      <c r="H34" s="18"/>
      <c r="I34" s="17"/>
      <c r="J34" s="43"/>
      <c r="K34" s="41"/>
    </row>
    <row r="35" ht="81" spans="1:11">
      <c r="A35" s="10">
        <v>1</v>
      </c>
      <c r="B35" s="15" t="s">
        <v>29</v>
      </c>
      <c r="C35" s="15" t="s">
        <v>15</v>
      </c>
      <c r="D35" s="15" t="s">
        <v>30</v>
      </c>
      <c r="E35" s="16" t="s">
        <v>31</v>
      </c>
      <c r="F35" s="17">
        <v>3</v>
      </c>
      <c r="G35" s="17" t="s">
        <v>18</v>
      </c>
      <c r="H35" s="17">
        <v>1700</v>
      </c>
      <c r="I35" s="17">
        <f>F35*H35</f>
        <v>5100</v>
      </c>
      <c r="J35" s="42"/>
      <c r="K35" s="17"/>
    </row>
    <row r="36" ht="67.5" spans="1:11">
      <c r="A36" s="10">
        <v>2</v>
      </c>
      <c r="B36" s="15" t="s">
        <v>32</v>
      </c>
      <c r="C36" s="15" t="s">
        <v>15</v>
      </c>
      <c r="D36" s="15" t="s">
        <v>25</v>
      </c>
      <c r="E36" s="16" t="s">
        <v>33</v>
      </c>
      <c r="F36" s="17">
        <v>1</v>
      </c>
      <c r="G36" s="17" t="s">
        <v>18</v>
      </c>
      <c r="H36" s="17">
        <v>1295</v>
      </c>
      <c r="I36" s="17">
        <f>F36*H36</f>
        <v>1295</v>
      </c>
      <c r="J36" s="42"/>
      <c r="K36" s="17"/>
    </row>
    <row r="37" spans="1:11">
      <c r="A37" s="10" t="s">
        <v>91</v>
      </c>
      <c r="B37" s="11" t="s">
        <v>92</v>
      </c>
      <c r="C37" s="12"/>
      <c r="D37" s="13"/>
      <c r="E37" s="13"/>
      <c r="F37" s="12"/>
      <c r="G37" s="12"/>
      <c r="H37" s="12"/>
      <c r="I37" s="17"/>
      <c r="J37" s="43"/>
      <c r="K37" s="41"/>
    </row>
    <row r="38" ht="27" spans="1:11">
      <c r="A38" s="10">
        <v>1</v>
      </c>
      <c r="B38" s="15" t="s">
        <v>93</v>
      </c>
      <c r="C38" s="15" t="s">
        <v>15</v>
      </c>
      <c r="D38" s="10" t="s">
        <v>94</v>
      </c>
      <c r="E38" s="15" t="s">
        <v>95</v>
      </c>
      <c r="F38" s="17">
        <v>5</v>
      </c>
      <c r="G38" s="17" t="s">
        <v>96</v>
      </c>
      <c r="H38" s="17">
        <v>1000</v>
      </c>
      <c r="I38" s="17">
        <f t="shared" ref="I37:I59" si="1">F38*H38</f>
        <v>5000</v>
      </c>
      <c r="J38" s="10"/>
      <c r="K38" s="17"/>
    </row>
    <row r="39" ht="27" spans="1:11">
      <c r="A39" s="10">
        <v>2</v>
      </c>
      <c r="B39" s="15" t="s">
        <v>97</v>
      </c>
      <c r="C39" s="15" t="s">
        <v>15</v>
      </c>
      <c r="D39" s="10" t="s">
        <v>98</v>
      </c>
      <c r="E39" s="15" t="s">
        <v>99</v>
      </c>
      <c r="F39" s="17">
        <v>14</v>
      </c>
      <c r="G39" s="17" t="s">
        <v>100</v>
      </c>
      <c r="H39" s="17">
        <v>450</v>
      </c>
      <c r="I39" s="17">
        <f t="shared" si="1"/>
        <v>6300</v>
      </c>
      <c r="J39" s="10"/>
      <c r="K39" s="17"/>
    </row>
    <row r="40" ht="27" spans="1:11">
      <c r="A40" s="10">
        <v>3</v>
      </c>
      <c r="B40" s="15" t="s">
        <v>101</v>
      </c>
      <c r="C40" s="15" t="s">
        <v>15</v>
      </c>
      <c r="D40" s="10" t="s">
        <v>102</v>
      </c>
      <c r="E40" s="15" t="s">
        <v>99</v>
      </c>
      <c r="F40" s="17">
        <v>36</v>
      </c>
      <c r="G40" s="17" t="s">
        <v>100</v>
      </c>
      <c r="H40" s="17">
        <v>350</v>
      </c>
      <c r="I40" s="17">
        <f t="shared" si="1"/>
        <v>12600</v>
      </c>
      <c r="J40" s="10"/>
      <c r="K40" s="44"/>
    </row>
    <row r="41" ht="27" spans="1:11">
      <c r="A41" s="10">
        <v>4</v>
      </c>
      <c r="B41" s="15" t="s">
        <v>103</v>
      </c>
      <c r="C41" s="15" t="s">
        <v>15</v>
      </c>
      <c r="D41" s="10" t="s">
        <v>104</v>
      </c>
      <c r="E41" s="15" t="s">
        <v>105</v>
      </c>
      <c r="F41" s="17">
        <v>5</v>
      </c>
      <c r="G41" s="17" t="s">
        <v>96</v>
      </c>
      <c r="H41" s="17">
        <v>290</v>
      </c>
      <c r="I41" s="17">
        <f t="shared" si="1"/>
        <v>1450</v>
      </c>
      <c r="J41" s="10"/>
      <c r="K41" s="17"/>
    </row>
    <row r="42" ht="27" spans="1:11">
      <c r="A42" s="10">
        <v>5</v>
      </c>
      <c r="B42" s="15" t="s">
        <v>106</v>
      </c>
      <c r="C42" s="15" t="s">
        <v>15</v>
      </c>
      <c r="D42" s="10" t="s">
        <v>102</v>
      </c>
      <c r="E42" s="15" t="s">
        <v>107</v>
      </c>
      <c r="F42" s="17">
        <v>12</v>
      </c>
      <c r="G42" s="17" t="s">
        <v>100</v>
      </c>
      <c r="H42" s="17">
        <v>450</v>
      </c>
      <c r="I42" s="17">
        <f t="shared" si="1"/>
        <v>5400</v>
      </c>
      <c r="J42" s="10"/>
      <c r="K42" s="17"/>
    </row>
    <row r="43" ht="27" spans="1:11">
      <c r="A43" s="10">
        <v>6</v>
      </c>
      <c r="B43" s="15" t="s">
        <v>108</v>
      </c>
      <c r="C43" s="15" t="s">
        <v>15</v>
      </c>
      <c r="D43" s="10" t="s">
        <v>109</v>
      </c>
      <c r="E43" s="15" t="s">
        <v>110</v>
      </c>
      <c r="F43" s="17">
        <v>7</v>
      </c>
      <c r="G43" s="17" t="s">
        <v>100</v>
      </c>
      <c r="H43" s="17">
        <v>450</v>
      </c>
      <c r="I43" s="17">
        <f t="shared" si="1"/>
        <v>3150</v>
      </c>
      <c r="J43" s="10"/>
      <c r="K43" s="17"/>
    </row>
    <row r="44" spans="1:11">
      <c r="A44" s="10">
        <v>7</v>
      </c>
      <c r="B44" s="15" t="s">
        <v>111</v>
      </c>
      <c r="C44" s="15" t="s">
        <v>15</v>
      </c>
      <c r="D44" s="10" t="s">
        <v>109</v>
      </c>
      <c r="E44" s="15" t="s">
        <v>112</v>
      </c>
      <c r="F44" s="17">
        <v>1</v>
      </c>
      <c r="G44" s="17" t="s">
        <v>113</v>
      </c>
      <c r="H44" s="17">
        <v>200</v>
      </c>
      <c r="I44" s="17">
        <f t="shared" si="1"/>
        <v>200</v>
      </c>
      <c r="J44" s="10"/>
      <c r="K44" s="17"/>
    </row>
    <row r="45" ht="189" spans="1:11">
      <c r="A45" s="10">
        <v>8</v>
      </c>
      <c r="B45" s="15" t="s">
        <v>114</v>
      </c>
      <c r="C45" s="15" t="s">
        <v>115</v>
      </c>
      <c r="D45" s="10" t="s">
        <v>116</v>
      </c>
      <c r="E45" s="20" t="s">
        <v>117</v>
      </c>
      <c r="F45" s="17">
        <v>1</v>
      </c>
      <c r="G45" s="17" t="s">
        <v>18</v>
      </c>
      <c r="H45" s="17">
        <v>9500</v>
      </c>
      <c r="I45" s="17">
        <f t="shared" si="1"/>
        <v>9500</v>
      </c>
      <c r="J45" s="10"/>
      <c r="K45" s="17"/>
    </row>
    <row r="46" ht="351" spans="1:11">
      <c r="A46" s="10">
        <v>9</v>
      </c>
      <c r="B46" s="15" t="s">
        <v>118</v>
      </c>
      <c r="C46" s="15" t="s">
        <v>115</v>
      </c>
      <c r="D46" s="10" t="s">
        <v>119</v>
      </c>
      <c r="E46" s="20" t="s">
        <v>120</v>
      </c>
      <c r="F46" s="17">
        <v>1</v>
      </c>
      <c r="G46" s="17" t="s">
        <v>18</v>
      </c>
      <c r="H46" s="17">
        <v>10636</v>
      </c>
      <c r="I46" s="17">
        <f t="shared" si="1"/>
        <v>10636</v>
      </c>
      <c r="J46" s="10"/>
      <c r="K46" s="17"/>
    </row>
    <row r="47" ht="54" spans="1:11">
      <c r="A47" s="10">
        <v>10</v>
      </c>
      <c r="B47" s="15" t="s">
        <v>121</v>
      </c>
      <c r="C47" s="15" t="s">
        <v>15</v>
      </c>
      <c r="D47" s="10" t="s">
        <v>122</v>
      </c>
      <c r="E47" s="16" t="s">
        <v>123</v>
      </c>
      <c r="F47" s="17">
        <v>1</v>
      </c>
      <c r="G47" s="17" t="s">
        <v>113</v>
      </c>
      <c r="H47" s="17">
        <v>850</v>
      </c>
      <c r="I47" s="17">
        <f t="shared" si="1"/>
        <v>850</v>
      </c>
      <c r="J47" s="10"/>
      <c r="K47" s="17"/>
    </row>
    <row r="48" spans="1:11">
      <c r="A48" s="10">
        <v>11</v>
      </c>
      <c r="B48" s="15" t="s">
        <v>124</v>
      </c>
      <c r="C48" s="15" t="s">
        <v>15</v>
      </c>
      <c r="D48" s="10" t="s">
        <v>125</v>
      </c>
      <c r="E48" s="10" t="s">
        <v>126</v>
      </c>
      <c r="F48" s="17">
        <v>2</v>
      </c>
      <c r="G48" s="17" t="s">
        <v>113</v>
      </c>
      <c r="H48" s="17">
        <v>255</v>
      </c>
      <c r="I48" s="17">
        <f t="shared" si="1"/>
        <v>510</v>
      </c>
      <c r="J48" s="10"/>
      <c r="K48" s="17"/>
    </row>
    <row r="49" ht="27" spans="1:11">
      <c r="A49" s="10">
        <v>12</v>
      </c>
      <c r="B49" s="15" t="s">
        <v>127</v>
      </c>
      <c r="C49" s="15" t="s">
        <v>15</v>
      </c>
      <c r="D49" s="10" t="s">
        <v>128</v>
      </c>
      <c r="E49" s="15" t="s">
        <v>129</v>
      </c>
      <c r="F49" s="17">
        <v>2</v>
      </c>
      <c r="G49" s="17" t="s">
        <v>113</v>
      </c>
      <c r="H49" s="17">
        <v>889</v>
      </c>
      <c r="I49" s="17">
        <f t="shared" si="1"/>
        <v>1778</v>
      </c>
      <c r="J49" s="10"/>
      <c r="K49" s="17"/>
    </row>
    <row r="50" spans="1:11">
      <c r="A50" s="19" t="s">
        <v>130</v>
      </c>
      <c r="B50" s="21" t="s">
        <v>131</v>
      </c>
      <c r="C50" s="22"/>
      <c r="D50" s="23"/>
      <c r="E50" s="23"/>
      <c r="F50" s="22"/>
      <c r="G50" s="22"/>
      <c r="H50" s="18"/>
      <c r="I50" s="17"/>
      <c r="J50" s="43"/>
      <c r="K50" s="41"/>
    </row>
    <row r="51" ht="54" spans="1:11">
      <c r="A51" s="17">
        <v>1</v>
      </c>
      <c r="B51" s="15" t="s">
        <v>132</v>
      </c>
      <c r="C51" s="15" t="s">
        <v>133</v>
      </c>
      <c r="D51" s="10" t="s">
        <v>134</v>
      </c>
      <c r="E51" s="15" t="s">
        <v>135</v>
      </c>
      <c r="F51" s="17">
        <v>1</v>
      </c>
      <c r="G51" s="17" t="s">
        <v>18</v>
      </c>
      <c r="H51" s="17">
        <v>3492</v>
      </c>
      <c r="I51" s="17">
        <f t="shared" si="1"/>
        <v>3492</v>
      </c>
      <c r="J51" s="45"/>
      <c r="K51" s="17"/>
    </row>
    <row r="52" ht="27" spans="1:15">
      <c r="A52" s="17">
        <v>2</v>
      </c>
      <c r="B52" s="15" t="s">
        <v>136</v>
      </c>
      <c r="C52" s="15" t="s">
        <v>15</v>
      </c>
      <c r="D52" s="10" t="s">
        <v>137</v>
      </c>
      <c r="E52" s="15" t="s">
        <v>138</v>
      </c>
      <c r="F52" s="17">
        <v>30</v>
      </c>
      <c r="G52" s="17" t="s">
        <v>100</v>
      </c>
      <c r="H52" s="17">
        <v>300</v>
      </c>
      <c r="I52" s="17">
        <f t="shared" si="1"/>
        <v>9000</v>
      </c>
      <c r="J52" s="10"/>
      <c r="K52" s="44"/>
      <c r="O52" s="46"/>
    </row>
    <row r="53" ht="27" spans="1:11">
      <c r="A53" s="17">
        <v>3</v>
      </c>
      <c r="B53" s="15" t="s">
        <v>108</v>
      </c>
      <c r="C53" s="15" t="s">
        <v>15</v>
      </c>
      <c r="D53" s="10" t="s">
        <v>109</v>
      </c>
      <c r="E53" s="15" t="s">
        <v>110</v>
      </c>
      <c r="F53" s="17">
        <v>4</v>
      </c>
      <c r="G53" s="17" t="s">
        <v>100</v>
      </c>
      <c r="H53" s="17">
        <v>300</v>
      </c>
      <c r="I53" s="17">
        <f t="shared" si="1"/>
        <v>1200</v>
      </c>
      <c r="J53" s="10"/>
      <c r="K53" s="17"/>
    </row>
    <row r="54" ht="27" spans="1:11">
      <c r="A54" s="17">
        <v>4</v>
      </c>
      <c r="B54" s="15" t="s">
        <v>106</v>
      </c>
      <c r="C54" s="15" t="s">
        <v>15</v>
      </c>
      <c r="D54" s="10" t="s">
        <v>109</v>
      </c>
      <c r="E54" s="15" t="s">
        <v>138</v>
      </c>
      <c r="F54" s="17">
        <v>15</v>
      </c>
      <c r="G54" s="17" t="s">
        <v>100</v>
      </c>
      <c r="H54" s="17">
        <v>300</v>
      </c>
      <c r="I54" s="17">
        <f t="shared" si="1"/>
        <v>4500</v>
      </c>
      <c r="J54" s="10"/>
      <c r="K54" s="17"/>
    </row>
    <row r="55" ht="27" spans="1:11">
      <c r="A55" s="17">
        <v>5</v>
      </c>
      <c r="B55" s="15" t="s">
        <v>139</v>
      </c>
      <c r="C55" s="15" t="s">
        <v>15</v>
      </c>
      <c r="D55" s="10" t="s">
        <v>109</v>
      </c>
      <c r="E55" s="15" t="s">
        <v>140</v>
      </c>
      <c r="F55" s="17">
        <v>1</v>
      </c>
      <c r="G55" s="17" t="s">
        <v>141</v>
      </c>
      <c r="H55" s="17">
        <v>500</v>
      </c>
      <c r="I55" s="17">
        <f t="shared" si="1"/>
        <v>500</v>
      </c>
      <c r="J55" s="10"/>
      <c r="K55" s="17"/>
    </row>
    <row r="56" spans="1:11">
      <c r="A56" s="17">
        <v>6</v>
      </c>
      <c r="B56" s="15" t="s">
        <v>142</v>
      </c>
      <c r="C56" s="15" t="s">
        <v>15</v>
      </c>
      <c r="D56" s="10" t="s">
        <v>109</v>
      </c>
      <c r="E56" s="15" t="s">
        <v>129</v>
      </c>
      <c r="F56" s="17">
        <v>1</v>
      </c>
      <c r="G56" s="17" t="s">
        <v>113</v>
      </c>
      <c r="H56" s="17">
        <v>762</v>
      </c>
      <c r="I56" s="17">
        <f t="shared" si="1"/>
        <v>762</v>
      </c>
      <c r="J56" s="10"/>
      <c r="K56" s="17"/>
    </row>
    <row r="57" ht="27" spans="1:11">
      <c r="A57" s="17">
        <v>7</v>
      </c>
      <c r="B57" s="15" t="s">
        <v>143</v>
      </c>
      <c r="C57" s="15" t="s">
        <v>15</v>
      </c>
      <c r="D57" s="10" t="s">
        <v>144</v>
      </c>
      <c r="E57" s="15" t="s">
        <v>145</v>
      </c>
      <c r="F57" s="17">
        <v>20</v>
      </c>
      <c r="G57" s="17" t="s">
        <v>141</v>
      </c>
      <c r="H57" s="17">
        <v>80</v>
      </c>
      <c r="I57" s="17">
        <f t="shared" si="1"/>
        <v>1600</v>
      </c>
      <c r="J57" s="10"/>
      <c r="K57" s="17"/>
    </row>
    <row r="58" spans="1:11">
      <c r="A58" s="17">
        <v>8</v>
      </c>
      <c r="B58" s="15" t="s">
        <v>146</v>
      </c>
      <c r="C58" s="15" t="s">
        <v>147</v>
      </c>
      <c r="D58" s="15" t="s">
        <v>125</v>
      </c>
      <c r="E58" s="16" t="s">
        <v>148</v>
      </c>
      <c r="F58" s="17">
        <v>1</v>
      </c>
      <c r="G58" s="17" t="s">
        <v>149</v>
      </c>
      <c r="H58" s="17">
        <v>5000</v>
      </c>
      <c r="I58" s="17">
        <f t="shared" si="1"/>
        <v>5000</v>
      </c>
      <c r="J58" s="10"/>
      <c r="K58" s="17"/>
    </row>
    <row r="59" ht="40.5" spans="1:11">
      <c r="A59" s="17">
        <v>9</v>
      </c>
      <c r="B59" s="15" t="s">
        <v>150</v>
      </c>
      <c r="C59" s="15"/>
      <c r="D59" s="15" t="s">
        <v>125</v>
      </c>
      <c r="E59" s="24" t="s">
        <v>151</v>
      </c>
      <c r="F59" s="17">
        <v>1</v>
      </c>
      <c r="G59" s="17" t="s">
        <v>149</v>
      </c>
      <c r="H59" s="17">
        <v>9893</v>
      </c>
      <c r="I59" s="17">
        <f t="shared" si="1"/>
        <v>9893</v>
      </c>
      <c r="J59" s="10"/>
      <c r="K59" s="17"/>
    </row>
    <row r="60" customFormat="1" spans="1:11">
      <c r="A60" s="17"/>
      <c r="B60" s="15"/>
      <c r="C60" s="25"/>
      <c r="D60" s="25"/>
      <c r="E60" s="26"/>
      <c r="F60" s="27"/>
      <c r="G60" s="27"/>
      <c r="H60" s="28"/>
      <c r="I60" s="17"/>
      <c r="J60" s="10"/>
      <c r="K60" s="17"/>
    </row>
    <row r="61" s="2" customFormat="1" spans="1:11">
      <c r="A61" s="17">
        <v>10</v>
      </c>
      <c r="B61" s="29"/>
      <c r="C61" s="30"/>
      <c r="D61" s="31"/>
      <c r="E61" s="31"/>
      <c r="F61" s="31"/>
      <c r="G61" s="31"/>
      <c r="H61" s="32"/>
      <c r="I61" s="47">
        <f>SUM(I4:I59)</f>
        <v>194000</v>
      </c>
      <c r="J61" s="48"/>
      <c r="K61" s="17"/>
    </row>
    <row r="62" s="2" customFormat="1" spans="1:11">
      <c r="A62" s="33"/>
      <c r="B62" s="34"/>
      <c r="C62" s="35"/>
      <c r="D62" s="36"/>
      <c r="E62" s="36"/>
      <c r="F62" s="36"/>
      <c r="G62" s="36"/>
      <c r="H62" s="36"/>
      <c r="I62" s="49"/>
      <c r="J62" s="50"/>
      <c r="K62" s="33"/>
    </row>
    <row r="63" s="2" customFormat="1" spans="1:11">
      <c r="A63" s="37" t="s">
        <v>152</v>
      </c>
      <c r="B63" s="37"/>
      <c r="C63" s="37"/>
      <c r="D63" s="37"/>
      <c r="E63" s="36"/>
      <c r="F63" s="36"/>
      <c r="G63" s="36"/>
      <c r="H63" s="36"/>
      <c r="I63" s="49"/>
      <c r="J63" s="50"/>
      <c r="K63" s="33"/>
    </row>
    <row r="64" ht="14.25" spans="1:3">
      <c r="A64" s="38" t="s">
        <v>153</v>
      </c>
      <c r="B64" s="39"/>
      <c r="C64" s="40"/>
    </row>
    <row r="65" ht="14.25" spans="1:3">
      <c r="A65" s="38" t="s">
        <v>154</v>
      </c>
      <c r="B65" s="51"/>
      <c r="C65" s="52"/>
    </row>
    <row r="67" spans="1:11">
      <c r="A67" s="53" t="s">
        <v>155</v>
      </c>
      <c r="B67" s="46"/>
      <c r="C67" s="46"/>
      <c r="D67" s="46"/>
      <c r="E67" s="46"/>
      <c r="F67" s="46"/>
      <c r="G67" s="46"/>
      <c r="H67" s="46"/>
      <c r="I67" s="46"/>
      <c r="J67" s="46"/>
      <c r="K67" s="46"/>
    </row>
    <row r="68" spans="1:11">
      <c r="A68" s="46"/>
      <c r="B68" s="46"/>
      <c r="C68" s="46"/>
      <c r="D68" s="46"/>
      <c r="E68" s="46"/>
      <c r="F68" s="46"/>
      <c r="G68" s="46"/>
      <c r="H68" s="46"/>
      <c r="I68" s="46"/>
      <c r="J68" s="46"/>
      <c r="K68" s="46"/>
    </row>
    <row r="69" spans="1:11">
      <c r="A69" s="46"/>
      <c r="B69" s="46"/>
      <c r="C69" s="46"/>
      <c r="D69" s="46"/>
      <c r="E69" s="46"/>
      <c r="F69" s="46"/>
      <c r="G69" s="46"/>
      <c r="H69" s="46"/>
      <c r="I69" s="46"/>
      <c r="J69" s="46"/>
      <c r="K69" s="46"/>
    </row>
    <row r="70" spans="1:11">
      <c r="A70" s="46"/>
      <c r="B70" s="46"/>
      <c r="C70" s="46"/>
      <c r="D70" s="46"/>
      <c r="E70" s="46"/>
      <c r="F70" s="46"/>
      <c r="G70" s="46"/>
      <c r="H70" s="46"/>
      <c r="I70" s="46"/>
      <c r="J70" s="46"/>
      <c r="K70" s="46"/>
    </row>
    <row r="71" spans="1:11">
      <c r="A71" s="46"/>
      <c r="B71" s="46"/>
      <c r="C71" s="46"/>
      <c r="D71" s="46"/>
      <c r="E71" s="46"/>
      <c r="F71" s="46"/>
      <c r="G71" s="46"/>
      <c r="H71" s="46"/>
      <c r="I71" s="46"/>
      <c r="J71" s="46"/>
      <c r="K71" s="46"/>
    </row>
    <row r="72" spans="1:11">
      <c r="A72" s="46"/>
      <c r="B72" s="46"/>
      <c r="C72" s="46"/>
      <c r="D72" s="46"/>
      <c r="E72" s="46"/>
      <c r="F72" s="46"/>
      <c r="G72" s="46"/>
      <c r="H72" s="46"/>
      <c r="I72" s="46"/>
      <c r="J72" s="46"/>
      <c r="K72" s="46"/>
    </row>
    <row r="73" spans="1:11">
      <c r="A73" s="46"/>
      <c r="B73" s="46"/>
      <c r="C73" s="46"/>
      <c r="D73" s="46"/>
      <c r="E73" s="46"/>
      <c r="F73" s="46"/>
      <c r="G73" s="46"/>
      <c r="H73" s="46"/>
      <c r="I73" s="46"/>
      <c r="J73" s="46"/>
      <c r="K73" s="46"/>
    </row>
    <row r="74" spans="1:11">
      <c r="A74" s="46"/>
      <c r="B74" s="46"/>
      <c r="C74" s="46"/>
      <c r="D74" s="46"/>
      <c r="E74" s="46"/>
      <c r="F74" s="46"/>
      <c r="G74" s="46"/>
      <c r="H74" s="46"/>
      <c r="I74" s="46"/>
      <c r="J74" s="46"/>
      <c r="K74" s="46"/>
    </row>
    <row r="75" spans="1:11">
      <c r="A75" s="46"/>
      <c r="B75" s="46"/>
      <c r="C75" s="46"/>
      <c r="D75" s="46"/>
      <c r="E75" s="46"/>
      <c r="F75" s="46"/>
      <c r="G75" s="46"/>
      <c r="H75" s="46"/>
      <c r="I75" s="46"/>
      <c r="J75" s="46"/>
      <c r="K75" s="46"/>
    </row>
    <row r="76" spans="1:11">
      <c r="A76" s="46"/>
      <c r="B76" s="46"/>
      <c r="C76" s="46"/>
      <c r="D76" s="46"/>
      <c r="E76" s="46"/>
      <c r="F76" s="46"/>
      <c r="G76" s="46"/>
      <c r="H76" s="46"/>
      <c r="I76" s="46"/>
      <c r="J76" s="46"/>
      <c r="K76" s="46"/>
    </row>
    <row r="77" spans="1:11">
      <c r="A77" s="46"/>
      <c r="B77" s="46"/>
      <c r="C77" s="46"/>
      <c r="D77" s="46"/>
      <c r="E77" s="46"/>
      <c r="F77" s="46"/>
      <c r="G77" s="46"/>
      <c r="H77" s="46"/>
      <c r="I77" s="46"/>
      <c r="J77" s="46"/>
      <c r="K77" s="46"/>
    </row>
    <row r="78" spans="1:11">
      <c r="A78" s="46"/>
      <c r="B78" s="46"/>
      <c r="C78" s="46"/>
      <c r="D78" s="46"/>
      <c r="E78" s="46"/>
      <c r="F78" s="46"/>
      <c r="G78" s="46"/>
      <c r="H78" s="46"/>
      <c r="I78" s="46"/>
      <c r="J78" s="46"/>
      <c r="K78" s="46"/>
    </row>
    <row r="79" spans="1:11">
      <c r="A79" s="46"/>
      <c r="B79" s="46"/>
      <c r="C79" s="46"/>
      <c r="D79" s="46"/>
      <c r="E79" s="46"/>
      <c r="F79" s="46"/>
      <c r="G79" s="46"/>
      <c r="H79" s="46"/>
      <c r="I79" s="46"/>
      <c r="J79" s="46"/>
      <c r="K79" s="46"/>
    </row>
    <row r="80" spans="1:11">
      <c r="A80" s="46"/>
      <c r="B80" s="46"/>
      <c r="C80" s="46"/>
      <c r="D80" s="46"/>
      <c r="E80" s="46"/>
      <c r="F80" s="46"/>
      <c r="G80" s="46"/>
      <c r="H80" s="46"/>
      <c r="I80" s="46"/>
      <c r="J80" s="46"/>
      <c r="K80" s="46"/>
    </row>
    <row r="81" spans="1:11">
      <c r="A81" s="46"/>
      <c r="B81" s="46"/>
      <c r="C81" s="46"/>
      <c r="D81" s="46"/>
      <c r="E81" s="46"/>
      <c r="F81" s="46"/>
      <c r="G81" s="46"/>
      <c r="H81" s="46"/>
      <c r="I81" s="46"/>
      <c r="J81" s="46"/>
      <c r="K81" s="46"/>
    </row>
    <row r="82" spans="1:11">
      <c r="A82" s="46"/>
      <c r="B82" s="46"/>
      <c r="C82" s="46"/>
      <c r="D82" s="46"/>
      <c r="E82" s="46"/>
      <c r="F82" s="46"/>
      <c r="G82" s="46"/>
      <c r="H82" s="46"/>
      <c r="I82" s="46"/>
      <c r="J82" s="46"/>
      <c r="K82" s="46"/>
    </row>
    <row r="83" spans="1:11">
      <c r="A83" s="46"/>
      <c r="B83" s="46"/>
      <c r="C83" s="46"/>
      <c r="D83" s="46"/>
      <c r="E83" s="46"/>
      <c r="F83" s="46"/>
      <c r="G83" s="46"/>
      <c r="H83" s="46"/>
      <c r="I83" s="46"/>
      <c r="J83" s="46"/>
      <c r="K83" s="46"/>
    </row>
    <row r="84" spans="1:11">
      <c r="A84" s="46"/>
      <c r="B84" s="46"/>
      <c r="C84" s="46"/>
      <c r="D84" s="46"/>
      <c r="E84" s="46"/>
      <c r="F84" s="46"/>
      <c r="G84" s="46"/>
      <c r="H84" s="46"/>
      <c r="I84" s="46"/>
      <c r="J84" s="46"/>
      <c r="K84" s="46"/>
    </row>
    <row r="85" spans="1:11">
      <c r="A85" s="46"/>
      <c r="B85" s="46"/>
      <c r="C85" s="46"/>
      <c r="D85" s="46"/>
      <c r="E85" s="46"/>
      <c r="F85" s="46"/>
      <c r="G85" s="46"/>
      <c r="H85" s="46"/>
      <c r="I85" s="46"/>
      <c r="J85" s="46"/>
      <c r="K85" s="46"/>
    </row>
    <row r="86" spans="1:11">
      <c r="A86" s="46"/>
      <c r="B86" s="46"/>
      <c r="C86" s="46"/>
      <c r="D86" s="46"/>
      <c r="E86" s="46"/>
      <c r="F86" s="46"/>
      <c r="G86" s="46"/>
      <c r="H86" s="46"/>
      <c r="I86" s="46"/>
      <c r="J86" s="46"/>
      <c r="K86" s="46"/>
    </row>
    <row r="87" spans="1:11">
      <c r="A87" s="46"/>
      <c r="B87" s="46"/>
      <c r="C87" s="46"/>
      <c r="D87" s="46"/>
      <c r="E87" s="46"/>
      <c r="F87" s="46"/>
      <c r="G87" s="46"/>
      <c r="H87" s="46"/>
      <c r="I87" s="46"/>
      <c r="J87" s="46"/>
      <c r="K87" s="46"/>
    </row>
    <row r="88" spans="1:11">
      <c r="A88" s="46"/>
      <c r="B88" s="46"/>
      <c r="C88" s="46"/>
      <c r="D88" s="46"/>
      <c r="E88" s="46"/>
      <c r="F88" s="46"/>
      <c r="G88" s="46"/>
      <c r="H88" s="46"/>
      <c r="I88" s="46"/>
      <c r="J88" s="46"/>
      <c r="K88" s="46"/>
    </row>
    <row r="89" spans="1:11">
      <c r="A89" s="46"/>
      <c r="B89" s="46"/>
      <c r="C89" s="46"/>
      <c r="D89" s="46"/>
      <c r="E89" s="46"/>
      <c r="F89" s="46"/>
      <c r="G89" s="46"/>
      <c r="H89" s="46"/>
      <c r="I89" s="46"/>
      <c r="J89" s="46"/>
      <c r="K89" s="46"/>
    </row>
    <row r="90" spans="1:11">
      <c r="A90" s="46"/>
      <c r="B90" s="46"/>
      <c r="C90" s="46"/>
      <c r="D90" s="46"/>
      <c r="E90" s="46"/>
      <c r="F90" s="46"/>
      <c r="G90" s="46"/>
      <c r="H90" s="46"/>
      <c r="I90" s="46"/>
      <c r="J90" s="46"/>
      <c r="K90" s="46"/>
    </row>
    <row r="91" spans="1:11">
      <c r="A91" s="46"/>
      <c r="B91" s="46"/>
      <c r="C91" s="46"/>
      <c r="D91" s="46"/>
      <c r="E91" s="46"/>
      <c r="F91" s="46"/>
      <c r="G91" s="46"/>
      <c r="H91" s="46"/>
      <c r="I91" s="46"/>
      <c r="J91" s="46"/>
      <c r="K91" s="46"/>
    </row>
    <row r="92" spans="1:11">
      <c r="A92" s="46"/>
      <c r="B92" s="46"/>
      <c r="C92" s="46"/>
      <c r="D92" s="46"/>
      <c r="E92" s="46"/>
      <c r="F92" s="46"/>
      <c r="G92" s="46"/>
      <c r="H92" s="46"/>
      <c r="I92" s="46"/>
      <c r="J92" s="46"/>
      <c r="K92" s="46"/>
    </row>
  </sheetData>
  <mergeCells count="15">
    <mergeCell ref="A1:K1"/>
    <mergeCell ref="B3:E3"/>
    <mergeCell ref="B5:E5"/>
    <mergeCell ref="B8:E8"/>
    <mergeCell ref="B12:E12"/>
    <mergeCell ref="B15:E15"/>
    <mergeCell ref="B19:E19"/>
    <mergeCell ref="B27:E27"/>
    <mergeCell ref="B31:E31"/>
    <mergeCell ref="B34:G34"/>
    <mergeCell ref="B37:H37"/>
    <mergeCell ref="B50:G50"/>
    <mergeCell ref="D61:H61"/>
    <mergeCell ref="A63:D63"/>
    <mergeCell ref="A67:K92"/>
  </mergeCells>
  <pageMargins left="0.75" right="0.75"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ikaruga</dc:creator>
  <cp:lastModifiedBy>人还不如鸡肋</cp:lastModifiedBy>
  <dcterms:created xsi:type="dcterms:W3CDTF">2019-10-30T09:45:00Z</dcterms:created>
  <dcterms:modified xsi:type="dcterms:W3CDTF">2025-10-17T11:53:08Z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A877473059F6423EA4EDF10B5E6DD150_13</vt:lpwstr>
  </property>
</Properties>
</file>