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GoBack" localSheetId="0">Sheet1!#REF!</definedName>
    <definedName name="OLE_LINK1" localSheetId="0">Sheet1!#REF!</definedName>
    <definedName name="OLE_LINK2" localSheetId="0">Sheet1!#REF!</definedName>
    <definedName name="OLE_LINK3" localSheetId="0">Sheet1!#REF!</definedName>
    <definedName name="_xlnm.Print_Titles" localSheetId="0">Sheet1!$6:$6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<sst xmlns="http://schemas.openxmlformats.org/spreadsheetml/2006/main" count="41" uniqueCount="40">
  <si>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桂林市交通运输综合行政执法支队数据防泄漏系统（采购需求）</t>
  </si>
  <si>
    <t xml:space="preserve">    一、采购项目名称：桂林市交通运输综合行政执法支队数据防泄漏系统。
    二、项目主要内容：具体需求，详见采购清单。
    三、项目工期要求：自合同签订之日起15个日历日内完成交货且安装完毕。
    四、项目预算资金：¥334042元。
    五、采购方式：广西政府采购云平台——电子卖场——反向竞价。
    六、响应单位资格条件：
    （一）满足《中华人民共和国政府采购法》第二十二条规定；
    （二）本项目的特定资格要求：无；
    （三）未被列入失信被执行人、重大税收违法案件当事人名单、政府采购严重违法失信行为记录名单。</t>
  </si>
  <si>
    <t xml:space="preserve">    七、竞价人在报价时须提供响应文件，包含但不限于以下内容：
    （一）有效的营业执照等证明文件扫描件；
    （二）法定代表人身份证扫描件，如是委托人还需提供法定代表人授权委托书及委托代理人身份证扫描件；
    （三）参加政府采购活动前三年内在经营活动中没有重大违法记录的书面声明；
    （四）响应文件提交截止之日前半年内，供应商连续三个月的依法缴纳税费或依法免缴税费的证明；无纳税记录的，应提供由供应商所在地主管国税或地税部门出具的《依法纳税或依法免税证明》；
    （五）响应文件提交截止之日前半年内，供应商连续三个月的依法缴纳社会保障资金的缴费凭证；无缴费记录的，应提供由供应商所在地社会保障部门出具的《依法缴纳或依法免缴社会保障资金证明》；
    （六）报价表（格式可以自拟）；
    （七）采购需求表、商务要求表中要求提供的文件；
    （八）售后服务承诺书（内容可以是提供的切实可行的售后服务和优惠承诺，格式自拟）。
    以上材料须加盖竞价人公章，未按要求在广西政府采购云平台上传响应文件的，视为无效竞价。
    八、本项目所有技术参数需求和商务需求均为实质性参数，必须全部满足或优于，否则竞价无效。
    九、成交供应商如因缺货、成本上涨及其他原因放弃成交资格或拒绝履行成交项目的，采购人可以将相关情况上报政府采购监管部门及广西政府采购云平台处理，产生的后果由供应商承担。</t>
  </si>
  <si>
    <t>第一部分 采购清单</t>
  </si>
  <si>
    <t>序号</t>
  </si>
  <si>
    <t>设备
名称</t>
  </si>
  <si>
    <t>品牌
型号</t>
  </si>
  <si>
    <t>规格、技术参数及性能（配置）</t>
  </si>
  <si>
    <t>数量</t>
  </si>
  <si>
    <t>单位</t>
  </si>
  <si>
    <t>单价
（元）</t>
  </si>
  <si>
    <t>金额
(元）</t>
  </si>
  <si>
    <t>备注</t>
  </si>
  <si>
    <t>数据防泄漏系统</t>
  </si>
  <si>
    <t>天融信数据防泄漏系统V3 TopDLP</t>
  </si>
  <si>
    <t xml:space="preserve">一、▲硬件配置要求：
1. 标准机架式设备，配置≥8个千兆电口（至少支持一组bypass），≥ 4个千兆光口插槽，冗余电源；
2. 检测速率：7层最大吞吐≥500Mbps（单条策略）；7层检测吞吐≥250Mbps（多条策略）；系统支持纯透明代理、正/反向代理、路由模式、探针形式等部署模式；
3. 提供≥3年原厂售后服务，售后维护服务含软硬件维护。产品的安装、培训由原厂商工程师完成实施，并提供现场技术支持。
</t>
  </si>
  <si>
    <t>台</t>
  </si>
  <si>
    <t xml:space="preserve">二、产品功能要求：
1. ▲预置开箱即用策略知识库包括政府行业、金融行业、医疗行业、通用行业以及满足个人金融信息保护规范、个人信息安全规范、GDPR等策略模版；
2. 支持对HTTPS、HTTP、SMTP、POP3、IMAP、FTP协议的解析、还原、识别；
3. 支持nginx代理转发能力，支持SMTP、POP、IMAP、HTTP、HTTPS、FTP协议代理；
4. 支持MTA（邮件代理）模式解析邮件数据，支持MTA转发、反射模式配置；
5. 支持对HTTP、SMTP、POP3、IMAP、FTP、SMB、TELNET、DNS等协议的解析、还原、识别；
6. 支持双协议栈，同时代理 IPV4 （连接）和 IPV6（连接）；
7. 支持mysql、oracle、hbase、hive、hdfs数据库审计，支持将数据库审计内容进行上报。支持上报的字段包括设备ID、采集时间、源IP、源端口、目的IP、目的端口、数据库类型、数据库操作；
8. 支持识别文件格式，包括文字格式、图片格式、电子表格格式、演示格式、多媒体格式、封装格式类型；
9. 支持图片内容检测，支持通过OCR技术对bmp，jpg，tif，tif2，png、jpeg、pjx、PSD等格式，支持对windows截屏、身份证或者其他证件的扫描件、身份证拍照、快递单扫描件、保单拍照、税单扫描件进行识别；
10. 支持对FTP、SMTP、HTTP下载的WPS文件（PDF WORD excel ppt格式）添加水印信息，水印信息包括源IP、目标IP、数据传输类型、时间、自定义文本；
</t>
  </si>
  <si>
    <t xml:space="preserve">11. ▲支持通过数据库指纹方式来精确识别敏感内容，支持全量指纹学习与指纹定时任务计划。支持文档内容块指纹方式来精确识别敏感内容，支持对固定内容格式的文档生成文档指纹，识别外发相似文档。支持基于图片内容指纹方式精确识别敏感内容，支持不同图片类型之间也可以进行相似度检测，支持对嵌套在文档中的图片内容进行检测识别；（竞价时竞价人必须上传检测（验）报告复印件并加盖竞价人公章的扫描件）；
12. ▲支持通过学习有规范的模板类文件，有效防护业务敏感数据。支持通过上传、自动抓取样本文件，进行识别、解析、聚类，分析文件类型和提供推荐性关键字策略，可通过数据聚类的结果生成正向(检测策略)和反向(例外策略)策略内容。支持正向、反向机器学习训练以提高识别能力；（竞价时竞价人必须上传检测（验）报告复印件并加盖竞价人公章的扫描件）；
13. ▲支持通过机器学习等技术，将用户提供的大量无序样本文件按照文件内容自动进行聚类，自动文档分级分类，聚类后文件可以进行指纹、智能学习等辅助更有效的 DLP策略制定。支持通过上传文件训练样本建立检测模型，来判断有违规内容的文件；（竞价时竞价人必须上传检测（验）报告复印件并加盖竞价人公章的扫描件）；
</t>
  </si>
  <si>
    <t xml:space="preserve">14. 产品支持机器聚类方式通过上传、自动抓取样本文件，进行识别、解析、聚类，分析文件类型和提供推荐性关键字策略，可通过数据聚类的结果生成正向(检测策略)和反向(例外策略)策略内容；
15. 支持对用户越权访问行为进行审计，通过备案应用的访问账户、账户角色、API接口信息三者关联关系，匹配API调用过程中的字段信息，对违规访问行为进行监控；
16. 支持通过Syslog协议上报安全事件日志、系统操作日志、系统告警日志；支持通过SNMP上报系统资源使用率信息；支持通过RESTful接口上报安全事件日志；
17. ▲技术要求：设备支持检测到的具有威胁的五元组信息，通过API等方式上报到现有防火墙进行动态阻断。
</t>
  </si>
  <si>
    <t>密码机系统</t>
  </si>
  <si>
    <t>天融信服务器密码机系统V6 TSP-B60</t>
  </si>
  <si>
    <t xml:space="preserve">一、▲硬件配置要求：
1. 标准机架式设备，提供≥6个千兆电口，≥4个千兆光口插槽，≥4Tb存储硬盘，≥16GB内存，冗余电源；
2. 性能要求，国密算法：SM2算法最大密钥生成速率：≥14000对/秒 ，SM2算法最大签名速率：≥12000次/秒， SM2算法最大验签速率：≥8000次/秒， SM3算法完整性校验最大吞吐率：≥800Mbps ，SM4算法加解密最大吞吐率：≥1200Mbps 。国际算法： RSA算法最大密钥生成速率：≥200对/秒 ， SHA2算法加解密最大吞吐率：≥3500Mbps ，AES算法加解密最大吞吐率：≥6000Mbps；
3. 提供≥3年原厂售后服务，售后维护服务含软硬件维护。产品的安装、培训由原厂商工程师完成实施，并提供现场技术支持。
</t>
  </si>
  <si>
    <t xml:space="preserve">二、产品功能要求：
1. ▲产品获得有效期内《商用密码产品认证证书》，而非加密软件密码模块。（竞价时竞价人必须上传有效资质证书复印件，并加盖竞价人公章）；
2. 通过数字签名可以保证信息传输的完整性、对发送者进行源认证以及防抵赖支持用户自行修改单点登陆的账户信息；
3. 支持三层密钥结构：管理密钥、用户密钥/设备密钥/密钥加密密钥、会话密钥；
4. ▲具备≥4路随机噪声源，采用由国家密码管理局批准使用的物理噪声源发生器芯片生成随机数；
5. 支持API接口描述，包括接口类别、接口实例，根据所选择的具体接口，显示该接口函数的名称、参数、以及示例demo；
6. 支持密钥的全生命周期管理：密钥的生成、存储、使用、备份、恢复、删除、销毁等功能；
7. 支持配置管理日志、系统日志、业务日志审计，支持按日志类型、时间、级别、关键词等分类查询；
8. 支持将日志本地存储和第三方日志服务器传输，且传输日志可以通过对称算法进行加密；
9. 可展示与其建立连接的所有连接的基本信息，包括协议、本地IP/端口、连接IP/端口以及连接状态；
10. 具备系统密码服务的自监控能力，服务器密码机系统运行过程中进行自检测，系统运行异常将停止服务，并且上报服务状态，用户可以实时查看密码服务状态。
</t>
  </si>
  <si>
    <t>总价</t>
  </si>
  <si>
    <t xml:space="preserve">第二部分 采购说明 </t>
  </si>
  <si>
    <t>一、商务要求：</t>
  </si>
  <si>
    <t>（一）合同签订：自成交公告发出之日起5个日历日。</t>
  </si>
  <si>
    <t>（二）服务标准：符合国家规定的项目技术质量标准和现行技术规范、规程要求及本项目采购需求。</t>
  </si>
  <si>
    <t>（三）交付时间：合同签订之日起15个日历日内完成交货且安装完毕。</t>
  </si>
  <si>
    <t>（四）付款方式：在项目验收合格后的一个月内，供应商应开具全额正式发票给采购人，采购人一次性支付款项（以上款项到账及支付方式最终以市级财政部门实际拨付为准，无息）。</t>
  </si>
  <si>
    <t>（五）报价要求：本次反向竞价报价须为人民币报价，报价包含货物到达、采购人能正常使用所需的一切费用。</t>
  </si>
  <si>
    <t>1、供应商应仅就推荐品牌、型号进行报价，否则报价无效；</t>
  </si>
  <si>
    <t>2、为保证货物质量，防止拆改配及不合格产品，报价时供应商须提供货物生产厂家的供货证明。</t>
  </si>
  <si>
    <t>（六）交付要求：
1、交付地点：广西壮族自治区桂林市内采购人指定地点；
2、交货要求：本次采购的货物必须由成交供应商免费送货上门，并提供免费安装、调试及培训，不接受物流快递及远程指导安装，否则采购人有权拒绝验收并取消成交资格。</t>
  </si>
  <si>
    <t>（七）售后服务要求：
1、按国家有关规定实行产品“三包”，质保期不少于3年(自验收合格之日起计算)；
2、供应商应在质保期内提供定期上门回访巡检服务；
3、产品必须是具备厂家合法渠道的全新正品；
4、供应商应提供本地化售后网点服务，需提供本地服务场所产权证明或租赁合同、本地人员社保缴纳记录。供应商应提供7×24小时服务。在接到故障通知后，应15分钟内电话服务应答、1个小时内现场维护响应、2小时内提供解决方案；
5、其余按供应商承诺进行。</t>
  </si>
  <si>
    <t>（八）验收要求：
1、采购人有权要求供应商针对商务要求及技术参数逐条演示。若因参数不符，则按照虚假应标处理，并上报政采中心。如采购人对供应商所提供的检测报告有异议的，采购人有权要求聘请具有资质的第三方机构进行测评，测评费用由供应商负责。在验收过程中，如发现供应商提供的技术参数、商务条款有虚假响应情况的，采购人将不予验收，并依据相关法律规定追究供应商由此带来的一切损失与责任；
2、要求对全部设备、产品、型号、规格、数量、外型、外观、包装及资料、文件（如装箱单、保修单、随机随箱介质等）验收；
3、供应商应在验收时将全部有关产品说明书、原厂家安装手册、技术文件、资料及安装、验收报告等文档汇集成册交付采购人。</t>
  </si>
  <si>
    <t>二、其他说明：</t>
  </si>
  <si>
    <t>（一）本采购任务紧急，现特向潜在供应商作出相关提醒：供应商存在虚假响应（包括提供虚假材料）的、竞价成功后无法正常交货或无故放弃、不履行合同等行为的，采购人可解除双方的供货合同，并且保留追究供应商虚假应标、终止合同的法律责任和损失；采购人有权按照相关法律法规向监管部门对供应商进行举报。</t>
  </si>
  <si>
    <t>（二）标注“▲”号条款为竞价供应商必须全部满足，缺一不可，否则视为报价无效，采购人有权单方面取消合同。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</si>
</sst>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0"/>
  </numFmts>
  <fonts count="28">
    <font>
      <sz val="11"/>
      <color theme="1"/>
      <name val="宋体"/>
      <charset val="134"/>
      <scheme val="minor"/>
    </font>
    <font>
      <sz val="9"/>
      <color theme="1"/>
      <name val="宋体"/>
      <charset val="134"/>
      <scheme val="minor"/>
    </font>
    <font>
      <b/>
      <sz val="16"/>
      <color theme="1"/>
      <name val="宋体"/>
      <charset val="134"/>
      <scheme val="minor"/>
    </font>
    <font>
      <sz val="13"/>
      <color theme="1"/>
      <name val="宋体"/>
      <charset val="134"/>
      <scheme val="minor"/>
    </font>
    <font>
      <sz val="14"/>
      <color theme="1"/>
      <name val="宋体"/>
      <charset val="134"/>
      <scheme val="minor"/>
    </font>
    <font>
      <sz val="10.5"/>
      <color theme="1"/>
      <name val="宋体"/>
      <charset val="134"/>
      <scheme val="minor"/>
    </font>
    <font>
      <sz val="12"/>
      <color theme="1"/>
      <name val="宋体"/>
      <charset val="134"/>
      <scheme val="minor"/>
    </font>
    <font>
      <b/>
      <sz val="14"/>
      <color theme="1"/>
      <name val="宋体"/>
      <charset val="134"/>
      <scheme val="minor"/>
    </font>
    <font>
      <b/>
      <sz val="10.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3" borderId="19" applyNumberFormat="0" applyAlignment="0" applyProtection="0">
      <alignment vertical="center"/>
    </xf>
    <xf numFmtId="0" fontId="18" fillId="4" borderId="20" applyNumberFormat="0" applyAlignment="0" applyProtection="0">
      <alignment vertical="center"/>
    </xf>
    <xf numFmtId="0" fontId="19" fillId="4" borderId="19" applyNumberFormat="0" applyAlignment="0" applyProtection="0">
      <alignment vertical="center"/>
    </xf>
    <xf numFmtId="0" fontId="20" fillId="5" borderId="21" applyNumberFormat="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63">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lignment vertical="center"/>
    </xf>
    <xf numFmtId="0" fontId="0"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horizontal="center" vertical="top" wrapText="1"/>
    </xf>
    <xf numFmtId="0" fontId="5" fillId="0" borderId="3" xfId="0" applyFont="1" applyBorder="1" applyAlignment="1">
      <alignment horizontal="justify" vertical="top" wrapText="1"/>
    </xf>
    <xf numFmtId="0" fontId="5" fillId="0" borderId="1" xfId="0" applyFont="1" applyBorder="1" applyAlignment="1">
      <alignment horizontal="center" vertical="top" wrapText="1"/>
    </xf>
    <xf numFmtId="0" fontId="1" fillId="0" borderId="4" xfId="0" applyFont="1" applyBorder="1" applyAlignment="1">
      <alignment horizontal="justify" vertical="center" wrapText="1"/>
    </xf>
    <xf numFmtId="0" fontId="6" fillId="0" borderId="3" xfId="0" applyFont="1" applyBorder="1" applyAlignment="1">
      <alignment horizontal="justify" vertical="top" wrapText="1"/>
    </xf>
    <xf numFmtId="176" fontId="5" fillId="0" borderId="3" xfId="0" applyNumberFormat="1" applyFont="1" applyBorder="1" applyAlignment="1">
      <alignment horizontal="right" vertical="top" wrapText="1"/>
    </xf>
    <xf numFmtId="0" fontId="1" fillId="0" borderId="5" xfId="0" applyFont="1" applyBorder="1" applyAlignment="1">
      <alignment horizontal="justify" vertical="center" wrapText="1"/>
    </xf>
    <xf numFmtId="0" fontId="1" fillId="0" borderId="5" xfId="0" applyFont="1" applyBorder="1" applyAlignment="1">
      <alignment horizontal="justify" vertical="top" wrapText="1"/>
    </xf>
    <xf numFmtId="0" fontId="1" fillId="0" borderId="6" xfId="0" applyFont="1" applyBorder="1" applyAlignment="1">
      <alignment horizontal="justify" vertical="center" wrapText="1"/>
    </xf>
    <xf numFmtId="0" fontId="6" fillId="0" borderId="4" xfId="0" applyFont="1" applyBorder="1" applyAlignment="1">
      <alignment horizontal="center" vertical="top" wrapText="1"/>
    </xf>
    <xf numFmtId="0" fontId="5" fillId="0" borderId="4" xfId="0" applyFont="1" applyBorder="1" applyAlignment="1">
      <alignment horizontal="center" vertical="top" wrapText="1"/>
    </xf>
    <xf numFmtId="176" fontId="5" fillId="0" borderId="4" xfId="0" applyNumberFormat="1" applyFont="1" applyBorder="1" applyAlignment="1">
      <alignment horizontal="center" vertical="top" wrapText="1"/>
    </xf>
    <xf numFmtId="0" fontId="6" fillId="0" borderId="6" xfId="0" applyFont="1" applyBorder="1" applyAlignment="1">
      <alignment horizontal="center" vertical="top" wrapText="1"/>
    </xf>
    <xf numFmtId="0" fontId="5" fillId="0" borderId="6" xfId="0" applyFont="1" applyBorder="1" applyAlignment="1">
      <alignment horizontal="center" vertical="top" wrapText="1"/>
    </xf>
    <xf numFmtId="176" fontId="5" fillId="0" borderId="6" xfId="0" applyNumberFormat="1" applyFont="1" applyBorder="1" applyAlignment="1">
      <alignment horizontal="center" vertical="top" wrapText="1"/>
    </xf>
    <xf numFmtId="0" fontId="6" fillId="0" borderId="3" xfId="0" applyFont="1" applyBorder="1" applyAlignment="1">
      <alignment horizontal="center" vertical="center" wrapText="1"/>
    </xf>
    <xf numFmtId="0" fontId="7" fillId="0" borderId="3" xfId="0" applyFont="1" applyBorder="1" applyAlignment="1">
      <alignment horizontal="right" vertical="center" wrapText="1"/>
    </xf>
    <xf numFmtId="177" fontId="7" fillId="0" borderId="3" xfId="0" applyNumberFormat="1" applyFont="1" applyBorder="1" applyAlignment="1">
      <alignment horizontal="right" vertical="center" wrapText="1"/>
    </xf>
    <xf numFmtId="0" fontId="7" fillId="0" borderId="1" xfId="0" applyFont="1" applyBorder="1" applyAlignment="1">
      <alignment vertical="top"/>
    </xf>
    <xf numFmtId="0" fontId="7" fillId="0" borderId="2" xfId="0" applyFont="1" applyBorder="1" applyAlignment="1">
      <alignmen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9" xfId="0" applyFont="1" applyBorder="1" applyAlignment="1">
      <alignment horizontal="left" vertical="top"/>
    </xf>
    <xf numFmtId="0" fontId="5" fillId="0" borderId="0" xfId="0" applyFont="1" applyBorder="1" applyAlignment="1">
      <alignment horizontal="left" vertical="top"/>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0"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12" xfId="0" applyFont="1" applyBorder="1" applyAlignment="1">
      <alignment horizontal="left" vertical="center"/>
    </xf>
    <xf numFmtId="0" fontId="5" fillId="0" borderId="3" xfId="0" applyFont="1" applyBorder="1" applyAlignment="1">
      <alignment horizontal="left" vertical="top" wrapText="1"/>
    </xf>
    <xf numFmtId="0" fontId="7" fillId="0" borderId="3" xfId="0" applyFont="1" applyBorder="1" applyAlignment="1">
      <alignment horizontal="justify" vertical="top" wrapText="1"/>
    </xf>
    <xf numFmtId="0" fontId="7" fillId="0" borderId="12" xfId="0" applyFont="1" applyBorder="1" applyAlignment="1">
      <alignment vertical="top"/>
    </xf>
    <xf numFmtId="0" fontId="8" fillId="0" borderId="13" xfId="0" applyFont="1" applyBorder="1" applyAlignment="1">
      <alignment horizontal="left" vertical="top"/>
    </xf>
    <xf numFmtId="0" fontId="5" fillId="0" borderId="14" xfId="0" applyFont="1" applyBorder="1" applyAlignment="1">
      <alignment horizontal="left" vertical="top"/>
    </xf>
    <xf numFmtId="0" fontId="5" fillId="0" borderId="14" xfId="0" applyFont="1" applyBorder="1" applyAlignment="1">
      <alignment horizontal="left" vertical="top" wrapText="1"/>
    </xf>
    <xf numFmtId="0" fontId="5" fillId="0" borderId="14" xfId="0" applyFont="1" applyBorder="1" applyAlignment="1">
      <alignment horizontal="left" vertical="center"/>
    </xf>
    <xf numFmtId="0" fontId="5" fillId="0" borderId="15" xfId="0" applyFont="1" applyBorder="1" applyAlignment="1">
      <alignment horizontal="left" vertical="center" wrapText="1"/>
    </xf>
    <xf numFmtId="0" fontId="8" fillId="0" borderId="13" xfId="0"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zoomScale="106" zoomScaleNormal="106" topLeftCell="A4" workbookViewId="0">
      <selection activeCell="D8" sqref="D8"/>
    </sheetView>
  </sheetViews>
  <sheetFormatPr defaultColWidth="9" defaultRowHeight="13.5"/>
  <cols>
    <col min="1" max="1" width="5" style="1" customWidth="1"/>
    <col min="2" max="2" width="8.375" style="2" customWidth="1"/>
    <col min="3" max="3" width="8.125" style="2" customWidth="1"/>
    <col min="4" max="4" width="76.375" style="3" customWidth="1"/>
    <col min="5" max="5" width="6.125" style="2" customWidth="1"/>
    <col min="6" max="6" width="4.5" style="2" customWidth="1"/>
    <col min="7" max="7" width="10.25" style="4" customWidth="1"/>
    <col min="8" max="8" width="11.375" style="4" customWidth="1"/>
    <col min="9" max="9" width="9.375" style="2" customWidth="1"/>
  </cols>
  <sheetData>
    <row r="1" ht="42" customHeight="1" spans="1:9">
      <c r="A1" s="5" t="s">
        <v>0</v>
      </c>
      <c r="B1" s="5"/>
      <c r="C1" s="5"/>
      <c r="D1" s="5"/>
      <c r="E1" s="5"/>
      <c r="F1" s="5"/>
      <c r="G1" s="5"/>
      <c r="H1" s="5"/>
      <c r="I1" s="5"/>
    </row>
    <row r="2" ht="42.75" customHeight="1" spans="1:9">
      <c r="A2" s="5"/>
      <c r="B2" s="5"/>
      <c r="C2" s="5"/>
      <c r="D2" s="5"/>
      <c r="E2" s="5"/>
      <c r="F2" s="5"/>
      <c r="G2" s="6"/>
      <c r="H2" s="6"/>
      <c r="I2" s="5"/>
    </row>
    <row r="3" ht="141" customHeight="1" spans="1:9">
      <c r="A3" s="7" t="s">
        <v>1</v>
      </c>
      <c r="B3" s="8"/>
      <c r="C3" s="8"/>
      <c r="D3" s="8"/>
      <c r="E3" s="8"/>
      <c r="F3" s="8"/>
      <c r="G3" s="8"/>
      <c r="H3" s="8"/>
      <c r="I3" s="8"/>
    </row>
    <row r="4" ht="252" customHeight="1" spans="1:9">
      <c r="A4" s="9" t="s">
        <v>2</v>
      </c>
      <c r="B4" s="10"/>
      <c r="C4" s="10"/>
      <c r="D4" s="10"/>
      <c r="E4" s="10"/>
      <c r="F4" s="10"/>
      <c r="G4" s="10"/>
      <c r="H4" s="10"/>
      <c r="I4" s="10"/>
    </row>
    <row r="5" ht="21" customHeight="1" spans="1:9">
      <c r="A5" s="11" t="s">
        <v>3</v>
      </c>
      <c r="B5" s="12"/>
      <c r="C5" s="12"/>
      <c r="D5" s="12"/>
      <c r="E5" s="12"/>
      <c r="F5" s="12"/>
      <c r="G5" s="12"/>
      <c r="H5" s="12"/>
      <c r="I5" s="51"/>
    </row>
    <row r="6" ht="28.5" customHeight="1" spans="1:9">
      <c r="A6" s="13" t="s">
        <v>4</v>
      </c>
      <c r="B6" s="13" t="s">
        <v>5</v>
      </c>
      <c r="C6" s="13" t="s">
        <v>6</v>
      </c>
      <c r="D6" s="14" t="s">
        <v>7</v>
      </c>
      <c r="E6" s="13" t="s">
        <v>8</v>
      </c>
      <c r="F6" s="13" t="s">
        <v>9</v>
      </c>
      <c r="G6" s="13" t="s">
        <v>10</v>
      </c>
      <c r="H6" s="13" t="s">
        <v>11</v>
      </c>
      <c r="I6" s="13" t="s">
        <v>12</v>
      </c>
    </row>
    <row r="7" ht="69" customHeight="1" spans="1:9">
      <c r="A7" s="15">
        <v>1</v>
      </c>
      <c r="B7" s="16" t="s">
        <v>13</v>
      </c>
      <c r="C7" s="17" t="s">
        <v>14</v>
      </c>
      <c r="D7" s="18" t="s">
        <v>15</v>
      </c>
      <c r="E7" s="19">
        <v>1</v>
      </c>
      <c r="F7" s="16" t="s">
        <v>16</v>
      </c>
      <c r="G7" s="20">
        <v>154042</v>
      </c>
      <c r="H7" s="20">
        <f>E7*G7</f>
        <v>154042</v>
      </c>
      <c r="I7" s="52"/>
    </row>
    <row r="8" ht="195" customHeight="1" spans="1:9">
      <c r="A8" s="15"/>
      <c r="B8" s="16"/>
      <c r="C8" s="17"/>
      <c r="D8" s="21" t="s">
        <v>17</v>
      </c>
      <c r="E8" s="19"/>
      <c r="F8" s="16"/>
      <c r="G8" s="20"/>
      <c r="H8" s="20"/>
      <c r="I8" s="52"/>
    </row>
    <row r="9" ht="155.25" customHeight="1" spans="1:9">
      <c r="A9" s="15"/>
      <c r="B9" s="16"/>
      <c r="C9" s="17"/>
      <c r="D9" s="22" t="s">
        <v>18</v>
      </c>
      <c r="E9" s="19"/>
      <c r="F9" s="16"/>
      <c r="G9" s="20"/>
      <c r="H9" s="20"/>
      <c r="I9" s="52"/>
    </row>
    <row r="10" ht="96.75" customHeight="1" spans="1:9">
      <c r="A10" s="15"/>
      <c r="B10" s="16"/>
      <c r="C10" s="17"/>
      <c r="D10" s="23" t="s">
        <v>19</v>
      </c>
      <c r="E10" s="19"/>
      <c r="F10" s="16"/>
      <c r="G10" s="20"/>
      <c r="H10" s="20"/>
      <c r="I10" s="52"/>
    </row>
    <row r="11" ht="102.75" customHeight="1" spans="1:9">
      <c r="A11" s="24">
        <v>2</v>
      </c>
      <c r="B11" s="25" t="s">
        <v>20</v>
      </c>
      <c r="C11" s="25" t="s">
        <v>21</v>
      </c>
      <c r="D11" s="21" t="s">
        <v>22</v>
      </c>
      <c r="E11" s="24">
        <v>1</v>
      </c>
      <c r="F11" s="25" t="s">
        <v>16</v>
      </c>
      <c r="G11" s="26">
        <v>180000</v>
      </c>
      <c r="H11" s="26">
        <f>E11*G11</f>
        <v>180000</v>
      </c>
      <c r="I11" s="25"/>
    </row>
    <row r="12" ht="181.5" customHeight="1" spans="1:9">
      <c r="A12" s="27"/>
      <c r="B12" s="28"/>
      <c r="C12" s="28"/>
      <c r="D12" s="22" t="s">
        <v>23</v>
      </c>
      <c r="E12" s="27"/>
      <c r="F12" s="28"/>
      <c r="G12" s="29"/>
      <c r="H12" s="29"/>
      <c r="I12" s="28"/>
    </row>
    <row r="13" ht="23.25" customHeight="1" spans="1:9">
      <c r="A13" s="30"/>
      <c r="B13" s="31" t="s">
        <v>24</v>
      </c>
      <c r="C13" s="31"/>
      <c r="D13" s="31"/>
      <c r="E13" s="31"/>
      <c r="F13" s="31"/>
      <c r="G13" s="32">
        <f>H7+H11</f>
        <v>334042</v>
      </c>
      <c r="H13" s="31"/>
      <c r="I13" s="53"/>
    </row>
    <row r="14" ht="18" customHeight="1" spans="1:9">
      <c r="A14" s="33" t="s">
        <v>25</v>
      </c>
      <c r="B14" s="34"/>
      <c r="C14" s="34"/>
      <c r="D14" s="34"/>
      <c r="E14" s="34"/>
      <c r="F14" s="34"/>
      <c r="G14" s="34"/>
      <c r="H14" s="34"/>
      <c r="I14" s="54"/>
    </row>
    <row r="15" spans="1:9">
      <c r="A15" s="35" t="s">
        <v>26</v>
      </c>
      <c r="B15" s="36"/>
      <c r="C15" s="36"/>
      <c r="D15" s="36"/>
      <c r="E15" s="36"/>
      <c r="F15" s="36"/>
      <c r="G15" s="36"/>
      <c r="H15" s="36"/>
      <c r="I15" s="55"/>
    </row>
    <row r="16" spans="1:9">
      <c r="A16" s="37" t="s">
        <v>27</v>
      </c>
      <c r="B16" s="38"/>
      <c r="C16" s="38"/>
      <c r="D16" s="38"/>
      <c r="E16" s="38"/>
      <c r="F16" s="38"/>
      <c r="G16" s="38"/>
      <c r="H16" s="38"/>
      <c r="I16" s="56"/>
    </row>
    <row r="17" spans="1:9">
      <c r="A17" s="37" t="s">
        <v>28</v>
      </c>
      <c r="B17" s="38"/>
      <c r="C17" s="38"/>
      <c r="D17" s="38"/>
      <c r="E17" s="38"/>
      <c r="F17" s="38"/>
      <c r="G17" s="38"/>
      <c r="H17" s="38"/>
      <c r="I17" s="56"/>
    </row>
    <row r="18" spans="1:9">
      <c r="A18" s="37" t="s">
        <v>29</v>
      </c>
      <c r="B18" s="38"/>
      <c r="C18" s="38"/>
      <c r="D18" s="38"/>
      <c r="E18" s="38"/>
      <c r="F18" s="38"/>
      <c r="G18" s="38"/>
      <c r="H18" s="38"/>
      <c r="I18" s="56"/>
    </row>
    <row r="19" ht="25.5" customHeight="1" spans="1:9">
      <c r="A19" s="39" t="s">
        <v>30</v>
      </c>
      <c r="B19" s="40"/>
      <c r="C19" s="40"/>
      <c r="D19" s="40"/>
      <c r="E19" s="40"/>
      <c r="F19" s="40"/>
      <c r="G19" s="40"/>
      <c r="H19" s="40"/>
      <c r="I19" s="57"/>
    </row>
    <row r="20" spans="1:9">
      <c r="A20" s="41" t="s">
        <v>31</v>
      </c>
      <c r="B20" s="42"/>
      <c r="C20" s="42"/>
      <c r="D20" s="42"/>
      <c r="E20" s="42"/>
      <c r="F20" s="42"/>
      <c r="G20" s="42"/>
      <c r="H20" s="42"/>
      <c r="I20" s="58"/>
    </row>
    <row r="21" spans="1:9">
      <c r="A21" s="41" t="s">
        <v>32</v>
      </c>
      <c r="B21" s="42"/>
      <c r="C21" s="42"/>
      <c r="D21" s="42"/>
      <c r="E21" s="42"/>
      <c r="F21" s="42"/>
      <c r="G21" s="42"/>
      <c r="H21" s="42"/>
      <c r="I21" s="58"/>
    </row>
    <row r="22" spans="1:9">
      <c r="A22" s="41" t="s">
        <v>33</v>
      </c>
      <c r="B22" s="42"/>
      <c r="C22" s="42"/>
      <c r="D22" s="42"/>
      <c r="E22" s="42"/>
      <c r="F22" s="42"/>
      <c r="G22" s="42"/>
      <c r="H22" s="42"/>
      <c r="I22" s="58"/>
    </row>
    <row r="23" ht="51.75" customHeight="1" spans="1:9">
      <c r="A23" s="43" t="s">
        <v>34</v>
      </c>
      <c r="B23" s="42"/>
      <c r="C23" s="42"/>
      <c r="D23" s="42"/>
      <c r="E23" s="42"/>
      <c r="F23" s="42"/>
      <c r="G23" s="42"/>
      <c r="H23" s="42"/>
      <c r="I23" s="58"/>
    </row>
    <row r="24" ht="91.5" customHeight="1" spans="1:9">
      <c r="A24" s="43" t="s">
        <v>35</v>
      </c>
      <c r="B24" s="42"/>
      <c r="C24" s="42"/>
      <c r="D24" s="42"/>
      <c r="E24" s="42"/>
      <c r="F24" s="42"/>
      <c r="G24" s="42"/>
      <c r="H24" s="42"/>
      <c r="I24" s="58"/>
    </row>
    <row r="25" ht="81.75" customHeight="1" spans="1:9">
      <c r="A25" s="44" t="s">
        <v>36</v>
      </c>
      <c r="B25" s="45"/>
      <c r="C25" s="45"/>
      <c r="D25" s="45"/>
      <c r="E25" s="45"/>
      <c r="F25" s="45"/>
      <c r="G25" s="45"/>
      <c r="H25" s="45"/>
      <c r="I25" s="59"/>
    </row>
    <row r="26" spans="1:9">
      <c r="A26" s="46" t="s">
        <v>37</v>
      </c>
      <c r="B26" s="47"/>
      <c r="C26" s="47"/>
      <c r="D26" s="47"/>
      <c r="E26" s="47"/>
      <c r="F26" s="47"/>
      <c r="G26" s="47"/>
      <c r="H26" s="47"/>
      <c r="I26" s="60"/>
    </row>
    <row r="27" ht="29.25" customHeight="1" spans="1:9">
      <c r="A27" s="43" t="s">
        <v>38</v>
      </c>
      <c r="B27" s="48"/>
      <c r="C27" s="48"/>
      <c r="D27" s="48"/>
      <c r="E27" s="48"/>
      <c r="F27" s="48"/>
      <c r="G27" s="48"/>
      <c r="H27" s="48"/>
      <c r="I27" s="61"/>
    </row>
    <row r="28" ht="16.5" customHeight="1" spans="1:9">
      <c r="A28" s="49" t="s">
        <v>39</v>
      </c>
      <c r="B28" s="50"/>
      <c r="C28" s="50"/>
      <c r="D28" s="50"/>
      <c r="E28" s="50"/>
      <c r="F28" s="50"/>
      <c r="G28" s="50"/>
      <c r="H28" s="50"/>
      <c r="I28" s="62"/>
    </row>
  </sheetData>
  <mergeCells count="37">
    <mergeCell ref="A1:I1"/>
    <mergeCell ref="A3:I3"/>
    <mergeCell ref="A4:I4"/>
    <mergeCell ref="A5:I5"/>
    <mergeCell ref="B13:F13"/>
    <mergeCell ref="G13:H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7:A10"/>
    <mergeCell ref="A11:A12"/>
    <mergeCell ref="B7:B10"/>
    <mergeCell ref="B11:B12"/>
    <mergeCell ref="C7:C10"/>
    <mergeCell ref="C11:C12"/>
    <mergeCell ref="E7:E10"/>
    <mergeCell ref="E11:E12"/>
    <mergeCell ref="F7:F10"/>
    <mergeCell ref="F11:F12"/>
    <mergeCell ref="G7:G10"/>
    <mergeCell ref="G11:G12"/>
    <mergeCell ref="H7:H10"/>
    <mergeCell ref="H11:H12"/>
    <mergeCell ref="I7:I10"/>
    <mergeCell ref="I11:I12"/>
  </mergeCells>
  <pageMargins left="0.551181102362205" right="0.275590551181102" top="0.71" bottom="0.63"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耀</cp:lastModifiedBy>
  <dcterms:created xsi:type="dcterms:W3CDTF">2025-10-14T10:36:00Z</dcterms:created>
  <cp:lastPrinted>2025-11-03T03:26:00Z</cp:lastPrinted>
  <dcterms:modified xsi:type="dcterms:W3CDTF">2025-11-03T03:38:22Z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20AE781E95B04B12B996103E3C3DFA3F_12</vt:lpwstr>
  </property>
  <property fmtid="{D5CDD505-2E9C-101B-9397-08002B2CF9AE}" pid="3" name="KSOProductBuildVer">
    <vt:lpwstr>2052-12.1.0.23125</vt:lpwstr>
  </property>
</Properties>
</file>