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Sheet1!$2:$28</definedName>
  </definedNames>
  <calcPr calcId="144525"/>
</workbook>
</file>

<file path=xl/sharedStrings.xml><?xml version="1.0" encoding="utf-8"?>
<sst xmlns="http://schemas.openxmlformats.org/spreadsheetml/2006/main" count="120" uniqueCount="62">
  <si>
    <t>常用耗材</t>
  </si>
  <si>
    <t>序号</t>
  </si>
  <si>
    <t>名称型号</t>
  </si>
  <si>
    <t>核心参数</t>
  </si>
  <si>
    <t>是否原装</t>
  </si>
  <si>
    <t>数量</t>
  </si>
  <si>
    <t>单价</t>
  </si>
  <si>
    <t>总价</t>
  </si>
  <si>
    <t>单位</t>
  </si>
  <si>
    <t>庭审主机视频板卡</t>
  </si>
  <si>
    <t>品牌：华夏电通，型号：DAP1408-HA，应用于华夏电通HM2P-00000000-0000-21100EI0F庭审主机使用，包含更换板卡，正常使用对接到庭审系统。</t>
  </si>
  <si>
    <t>是</t>
  </si>
  <si>
    <t>个</t>
  </si>
  <si>
    <t>多功能一体机</t>
  </si>
  <si>
    <t>音频处理器配件</t>
  </si>
  <si>
    <t>参数：HTDZ，HT-3.6SP-56，科技法庭音频处理器主板更换使用，配件含安装调试，需能用RS485/TCPIP连接国产电脑，通过远程PC软件对机器进行设置、监测和控制。</t>
  </si>
  <si>
    <t>机房不间断电源配件</t>
  </si>
  <si>
    <t>参数：COLD START，机房不间断主机电源板卡升级更换，需拆掉现有电源主机主板，更换主板配件，对接到我院机房动环监控系统平台，安装后能正常使用。</t>
  </si>
  <si>
    <t>不间断电源</t>
  </si>
  <si>
    <t>庭审主机配件</t>
  </si>
  <si>
    <t>参数：科达，SVR2931-S-GD-36，庭审主机配件网络接口配件更换，更换后能接入到原先互联网庭审法庭云平台正常使用。</t>
  </si>
  <si>
    <t>摄像配件（2.8mm镜头）</t>
  </si>
  <si>
    <t>参数：原装，海康威视DS-2CD2325YLDC-GG，
（1）、供电方式：DC：12 V ± 25%，支持防反接保护
（2）、PoE：IEEE 802.3af，CLASS 3
（3）配件含安装调试，接到现有海康庭审管控平台，要求对接正常使用。</t>
  </si>
  <si>
    <t>多功能液晶显示屏配件</t>
  </si>
  <si>
    <t>参数：原装，工作电压：100V-240VAC,50/60HZ，使用以庭审门口多功能液晶显示屏网络接口配件及主机主板更换使用，配件包含安装更换，安装后能对接到现有华夏平台系统正常使用。</t>
  </si>
  <si>
    <t>液晶显示器</t>
  </si>
  <si>
    <t>断路器备件</t>
  </si>
  <si>
    <t>参数：殿安全，DM01L-200/3P+N/G，机房配电箱型号东捷电力更换配件使用，需拆掉坏的配件，配件含安装调试，断路器配件安装后须跟原有配电箱正常通电使用。</t>
  </si>
  <si>
    <t>无线控制器配件</t>
  </si>
  <si>
    <t>参数：原装，信锐SIG-5100，千兆以太网口≥5个，其中4个口支持PoE供电，整机PoE最大供电总功率≥50W；无线主机配件使用，配件含安装调试，安装后须对接到原有网络，要求对接成功，正常使用。</t>
  </si>
  <si>
    <t>机房烟雾探测器配件</t>
  </si>
  <si>
    <t>参数：PGST，使用以机房气体消防系统，需拆掉现有吊顶坏的探测器，安装调试后能对接到现有气体消防系统平台、办公大楼主控消防系统平台，正常使用。</t>
  </si>
  <si>
    <t>吸顶无线AP配件</t>
  </si>
  <si>
    <t>参数：原装，信锐NAP-3625-X(SR)-V2，
（1）内置独立扫描硬件射频，可在不影响业务接入前提下支持实时检测并反制环境非法Wi-Fi；竞标时提供检测报告并加盖厂商公章。
（3）主动对无线网络服务检测，包括网络接入、DHCP、网关、DNS、网络地址等阶段的时延和质量检测，竞标时提供检测报告并加盖厂商公章。
（4）配件含安装调试，安装后须对接到现有网络，要求对接成功，正常使用。</t>
  </si>
  <si>
    <t>大屏模组配件</t>
  </si>
  <si>
    <t>参数:海佳彩亮，P2.5 会议室LED大屏模组配件使用; 更换会议室坏点配件，
像素点间距:≤2.5mm;模组尺寸:320mm*160mm;
包含拆掉坏的模组配件，安装新的配件上去</t>
  </si>
  <si>
    <t>LED 显示屏</t>
  </si>
  <si>
    <t>视频同频配件</t>
  </si>
  <si>
    <t>参数：信锐SI-WM10，大会议室大屏使用，支持两路画面输出，支持双屏同显、双屏异显，支持投屏画面跨屏显示(竞标时提供截图并加盖竞标人公章)；支持Wi-Fi 6、Wi-Fi5双路Wi-Fi方案（竞标时提供产品生产厂家官网截图证明或产品彩页或产品说明）支持通过物联网平台统一管理，扩展智慧会议室、智慧办公等应用；</t>
  </si>
  <si>
    <t>反馈抑制器配件</t>
  </si>
  <si>
    <t>参数：HTDZ，HT-AI2-035，科技法庭反馈抑制器配件使用，需拆掉坏的配件，配件包含安装调试，安装后需跟原先庭审系统、华夏庭审主机对接正常使用。配件包含输入接口：2路卡龙，2路凤凰插，其中卡龙带幻象48V开关，输出接口：2路卡龙，2路凤凰插</t>
  </si>
  <si>
    <t>UPS电池配件</t>
  </si>
  <si>
    <t>参数：MD120-12，更换机房UPS电池柜鼓包电池配件，带电更换配件，需持有低压电工证操作，更换后UPS主机电池需能电压、电流稳定输出，正常使用。</t>
  </si>
  <si>
    <t>DVI转VGA视频头</t>
  </si>
  <si>
    <t>参数：原装，DVI转VGA视频头</t>
  </si>
  <si>
    <t>音频隔离器</t>
  </si>
  <si>
    <t>参数： 3.5音频隔离器，用于会议室及庭审扩声系统使用，需修除扩声系统设备的音响噪声电流声消除杂音，包含安装调试正常使用。</t>
  </si>
  <si>
    <t>有线鼠标</t>
  </si>
  <si>
    <t>参数：原装，浪森 LM100PRO</t>
  </si>
  <si>
    <t>有线键盘</t>
  </si>
  <si>
    <t>参数：郎森 L-K100PRO</t>
  </si>
  <si>
    <t>一体机配件</t>
  </si>
  <si>
    <t>参数：金桥E法，GBZS-T650，使用与应急值守一体机主板配件更换，配件更换后需能对接到原先高院应急值守平台，正常使用。</t>
  </si>
  <si>
    <t>光盘700M</t>
  </si>
  <si>
    <t>参数：清华同方，光盘700M</t>
  </si>
  <si>
    <t>盒</t>
  </si>
  <si>
    <t>光盘4.7G</t>
  </si>
  <si>
    <t>参数：清华同方，光盘4.7G</t>
  </si>
  <si>
    <t>光盘袋加厚</t>
  </si>
  <si>
    <t>参数：清华同方，光盘袋加厚</t>
  </si>
  <si>
    <t>合计</t>
  </si>
  <si>
    <t xml:space="preserve"> 买家留言：各供应商，特别提醒：请大家参与竞价前务必注意阅读商务条款，确认是否有货可供、是否能按交货时间供货，若中标后不能按要求的时间供货，部分配件需安装调试，如影响我方采购进度，我方将向政府采购办投诉，并建议将虚假应标的供应商列入黑名单！验收时由采购人邀请厂家授权代表对本次所采购的部分配件安装调试后进行验收。本项目为反向竞价，请严格按照《采购清单》和商务条款供货，反向竞价自动成交，请勿乱拍。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</si>
</sst>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1"/>
      <color rgb="FFFF0000"/>
      <name val="宋体"/>
      <charset val="134"/>
      <scheme val="minor"/>
    </font>
    <font>
      <sz val="11"/>
      <name val="宋体"/>
      <charset val="134"/>
      <scheme val="minor"/>
    </font>
    <font>
      <sz val="20"/>
      <color theme="1"/>
      <name val="宋体"/>
      <charset val="134"/>
      <scheme val="minor"/>
    </font>
    <font>
      <sz val="20"/>
      <name val="宋体"/>
      <charset val="134"/>
      <scheme val="minor"/>
    </font>
    <font>
      <b/>
      <sz val="11"/>
      <name val="宋体"/>
      <charset val="134"/>
      <scheme val="minor"/>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22"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6" applyNumberFormat="0" applyFont="0" applyAlignment="0" applyProtection="0">
      <alignment vertical="center"/>
    </xf>
    <xf numFmtId="0" fontId="15" fillId="14"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4" applyNumberFormat="0" applyFill="0" applyAlignment="0" applyProtection="0">
      <alignment vertical="center"/>
    </xf>
    <xf numFmtId="0" fontId="9" fillId="0" borderId="4" applyNumberFormat="0" applyFill="0" applyAlignment="0" applyProtection="0">
      <alignment vertical="center"/>
    </xf>
    <xf numFmtId="0" fontId="15" fillId="18" borderId="0" applyNumberFormat="0" applyBorder="0" applyAlignment="0" applyProtection="0">
      <alignment vertical="center"/>
    </xf>
    <xf numFmtId="0" fontId="12" fillId="0" borderId="8" applyNumberFormat="0" applyFill="0" applyAlignment="0" applyProtection="0">
      <alignment vertical="center"/>
    </xf>
    <xf numFmtId="0" fontId="15" fillId="21" borderId="0" applyNumberFormat="0" applyBorder="0" applyAlignment="0" applyProtection="0">
      <alignment vertical="center"/>
    </xf>
    <xf numFmtId="0" fontId="16" fillId="9" borderId="5" applyNumberFormat="0" applyAlignment="0" applyProtection="0">
      <alignment vertical="center"/>
    </xf>
    <xf numFmtId="0" fontId="23" fillId="9" borderId="9" applyNumberFormat="0" applyAlignment="0" applyProtection="0">
      <alignment vertical="center"/>
    </xf>
    <xf numFmtId="0" fontId="8" fillId="3" borderId="3" applyNumberFormat="0" applyAlignment="0" applyProtection="0">
      <alignment vertical="center"/>
    </xf>
    <xf numFmtId="0" fontId="7" fillId="23" borderId="0" applyNumberFormat="0" applyBorder="0" applyAlignment="0" applyProtection="0">
      <alignment vertical="center"/>
    </xf>
    <xf numFmtId="0" fontId="15" fillId="12" borderId="0" applyNumberFormat="0" applyBorder="0" applyAlignment="0" applyProtection="0">
      <alignment vertical="center"/>
    </xf>
    <xf numFmtId="0" fontId="24" fillId="0" borderId="10" applyNumberFormat="0" applyFill="0" applyAlignment="0" applyProtection="0">
      <alignment vertical="center"/>
    </xf>
    <xf numFmtId="0" fontId="18" fillId="0" borderId="7" applyNumberFormat="0" applyFill="0" applyAlignment="0" applyProtection="0">
      <alignment vertical="center"/>
    </xf>
    <xf numFmtId="0" fontId="25" fillId="25" borderId="0" applyNumberFormat="0" applyBorder="0" applyAlignment="0" applyProtection="0">
      <alignment vertical="center"/>
    </xf>
    <xf numFmtId="0" fontId="21" fillId="13" borderId="0" applyNumberFormat="0" applyBorder="0" applyAlignment="0" applyProtection="0">
      <alignment vertical="center"/>
    </xf>
    <xf numFmtId="0" fontId="7" fillId="26" borderId="0" applyNumberFormat="0" applyBorder="0" applyAlignment="0" applyProtection="0">
      <alignment vertical="center"/>
    </xf>
    <xf numFmtId="0" fontId="15" fillId="8" borderId="0" applyNumberFormat="0" applyBorder="0" applyAlignment="0" applyProtection="0">
      <alignment vertical="center"/>
    </xf>
    <xf numFmtId="0" fontId="7" fillId="16" borderId="0" applyNumberFormat="0" applyBorder="0" applyAlignment="0" applyProtection="0">
      <alignment vertical="center"/>
    </xf>
    <xf numFmtId="0" fontId="7" fillId="2" borderId="0" applyNumberFormat="0" applyBorder="0" applyAlignment="0" applyProtection="0">
      <alignment vertical="center"/>
    </xf>
    <xf numFmtId="0" fontId="7" fillId="24" borderId="0" applyNumberFormat="0" applyBorder="0" applyAlignment="0" applyProtection="0">
      <alignment vertical="center"/>
    </xf>
    <xf numFmtId="0" fontId="7" fillId="5" borderId="0" applyNumberFormat="0" applyBorder="0" applyAlignment="0" applyProtection="0">
      <alignment vertical="center"/>
    </xf>
    <xf numFmtId="0" fontId="15" fillId="7" borderId="0" applyNumberFormat="0" applyBorder="0" applyAlignment="0" applyProtection="0">
      <alignment vertical="center"/>
    </xf>
    <xf numFmtId="0" fontId="15" fillId="11" borderId="0" applyNumberFormat="0" applyBorder="0" applyAlignment="0" applyProtection="0">
      <alignment vertical="center"/>
    </xf>
    <xf numFmtId="0" fontId="7" fillId="22" borderId="0" applyNumberFormat="0" applyBorder="0" applyAlignment="0" applyProtection="0">
      <alignment vertical="center"/>
    </xf>
    <xf numFmtId="0" fontId="7" fillId="28" borderId="0" applyNumberFormat="0" applyBorder="0" applyAlignment="0" applyProtection="0">
      <alignment vertical="center"/>
    </xf>
    <xf numFmtId="0" fontId="15" fillId="29" borderId="0" applyNumberFormat="0" applyBorder="0" applyAlignment="0" applyProtection="0">
      <alignment vertical="center"/>
    </xf>
    <xf numFmtId="0" fontId="7"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7" fillId="27" borderId="0" applyNumberFormat="0" applyBorder="0" applyAlignment="0" applyProtection="0">
      <alignment vertical="center"/>
    </xf>
    <xf numFmtId="0" fontId="15" fillId="20"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tabSelected="1" zoomScale="130" zoomScaleNormal="130" workbookViewId="0">
      <selection activeCell="I2" sqref="I2"/>
    </sheetView>
  </sheetViews>
  <sheetFormatPr defaultColWidth="9.65" defaultRowHeight="13.5"/>
  <cols>
    <col min="1" max="1" width="5.675" style="2" customWidth="1"/>
    <col min="2" max="2" width="24.2" style="2" customWidth="1"/>
    <col min="3" max="3" width="54.2583333333333" style="3" customWidth="1"/>
    <col min="4" max="4" width="9" style="2" customWidth="1"/>
    <col min="5" max="5" width="9" style="2"/>
    <col min="6" max="6" width="9" style="4"/>
    <col min="7" max="7" width="9.53333333333333" style="5"/>
    <col min="8" max="8" width="16.0666666666667" style="2" customWidth="1"/>
    <col min="9" max="9" width="11.125" style="2" customWidth="1"/>
    <col min="10" max="23" width="9" style="2"/>
    <col min="24" max="24" width="6.31666666666667" style="2"/>
    <col min="25" max="16372" width="9" style="2"/>
    <col min="16373" max="16384" width="9.65" style="6"/>
  </cols>
  <sheetData>
    <row r="1" ht="36" customHeight="1" spans="1:8">
      <c r="A1" s="7" t="s">
        <v>0</v>
      </c>
      <c r="B1" s="7"/>
      <c r="C1" s="8"/>
      <c r="D1" s="7"/>
      <c r="E1" s="7"/>
      <c r="F1" s="9"/>
      <c r="G1" s="7"/>
      <c r="H1" s="10"/>
    </row>
    <row r="2" ht="20" customHeight="1" spans="1:8">
      <c r="A2" s="11" t="s">
        <v>1</v>
      </c>
      <c r="B2" s="11" t="s">
        <v>2</v>
      </c>
      <c r="C2" s="12" t="s">
        <v>3</v>
      </c>
      <c r="D2" s="11" t="s">
        <v>4</v>
      </c>
      <c r="E2" s="11" t="s">
        <v>5</v>
      </c>
      <c r="F2" s="11" t="s">
        <v>6</v>
      </c>
      <c r="G2" s="13" t="s">
        <v>7</v>
      </c>
      <c r="H2" s="14" t="s">
        <v>8</v>
      </c>
    </row>
    <row r="3" s="1" customFormat="1" ht="40.5" spans="1:16384">
      <c r="A3" s="14">
        <v>1</v>
      </c>
      <c r="B3" s="15" t="s">
        <v>9</v>
      </c>
      <c r="C3" s="16" t="s">
        <v>10</v>
      </c>
      <c r="D3" s="14" t="s">
        <v>11</v>
      </c>
      <c r="E3" s="14">
        <v>1</v>
      </c>
      <c r="F3" s="14">
        <v>8400</v>
      </c>
      <c r="G3" s="14">
        <f t="shared" ref="G3:G18" si="0">E3*F3</f>
        <v>8400</v>
      </c>
      <c r="H3" s="14" t="s">
        <v>12</v>
      </c>
      <c r="I3" s="1" t="s">
        <v>13</v>
      </c>
      <c r="XES3" s="22"/>
      <c r="XET3" s="22"/>
      <c r="XEU3" s="22"/>
      <c r="XEV3" s="22"/>
      <c r="XEW3" s="22"/>
      <c r="XEX3" s="22"/>
      <c r="XEY3" s="22"/>
      <c r="XEZ3" s="22"/>
      <c r="XFA3" s="22"/>
      <c r="XFB3" s="22"/>
      <c r="XFC3" s="22"/>
      <c r="XFD3" s="22"/>
    </row>
    <row r="4" s="1" customFormat="1" ht="40.5" spans="1:16384">
      <c r="A4" s="14">
        <v>2</v>
      </c>
      <c r="B4" s="15" t="s">
        <v>14</v>
      </c>
      <c r="C4" s="17" t="s">
        <v>15</v>
      </c>
      <c r="D4" s="14" t="s">
        <v>11</v>
      </c>
      <c r="E4" s="14">
        <v>1</v>
      </c>
      <c r="F4" s="14">
        <v>3650</v>
      </c>
      <c r="G4" s="14">
        <f t="shared" si="0"/>
        <v>3650</v>
      </c>
      <c r="H4" s="14" t="s">
        <v>12</v>
      </c>
      <c r="I4" s="1" t="s">
        <v>13</v>
      </c>
      <c r="XES4" s="22"/>
      <c r="XET4" s="22"/>
      <c r="XEU4" s="22"/>
      <c r="XEV4" s="22"/>
      <c r="XEW4" s="22"/>
      <c r="XEX4" s="22"/>
      <c r="XEY4" s="22"/>
      <c r="XEZ4" s="22"/>
      <c r="XFA4" s="22"/>
      <c r="XFB4" s="22"/>
      <c r="XFC4" s="22"/>
      <c r="XFD4" s="22"/>
    </row>
    <row r="5" s="1" customFormat="1" ht="30" customHeight="1" spans="1:16384">
      <c r="A5" s="14">
        <v>3</v>
      </c>
      <c r="B5" s="15" t="s">
        <v>16</v>
      </c>
      <c r="C5" s="16" t="s">
        <v>17</v>
      </c>
      <c r="D5" s="14" t="s">
        <v>11</v>
      </c>
      <c r="E5" s="14">
        <v>1</v>
      </c>
      <c r="F5" s="14">
        <v>3500</v>
      </c>
      <c r="G5" s="14">
        <f t="shared" si="0"/>
        <v>3500</v>
      </c>
      <c r="H5" s="14" t="s">
        <v>12</v>
      </c>
      <c r="I5" s="1" t="s">
        <v>18</v>
      </c>
      <c r="XES5" s="22"/>
      <c r="XET5" s="22"/>
      <c r="XEU5" s="22"/>
      <c r="XEV5" s="22"/>
      <c r="XEW5" s="22"/>
      <c r="XEX5" s="22"/>
      <c r="XEY5" s="22"/>
      <c r="XEZ5" s="22"/>
      <c r="XFA5" s="22"/>
      <c r="XFB5" s="22"/>
      <c r="XFC5" s="22"/>
      <c r="XFD5" s="22"/>
    </row>
    <row r="6" s="1" customFormat="1" ht="30" customHeight="1" spans="1:16384">
      <c r="A6" s="14">
        <v>4</v>
      </c>
      <c r="B6" s="15" t="s">
        <v>19</v>
      </c>
      <c r="C6" s="16" t="s">
        <v>20</v>
      </c>
      <c r="D6" s="14" t="s">
        <v>11</v>
      </c>
      <c r="E6" s="14">
        <v>2</v>
      </c>
      <c r="F6" s="14">
        <v>2630</v>
      </c>
      <c r="G6" s="14">
        <f t="shared" si="0"/>
        <v>5260</v>
      </c>
      <c r="H6" s="14" t="s">
        <v>12</v>
      </c>
      <c r="I6" s="1" t="s">
        <v>13</v>
      </c>
      <c r="XES6" s="22"/>
      <c r="XET6" s="22"/>
      <c r="XEU6" s="22"/>
      <c r="XEV6" s="22"/>
      <c r="XEW6" s="22"/>
      <c r="XEX6" s="22"/>
      <c r="XEY6" s="22"/>
      <c r="XEZ6" s="22"/>
      <c r="XFA6" s="22"/>
      <c r="XFB6" s="22"/>
      <c r="XFC6" s="22"/>
      <c r="XFD6" s="22"/>
    </row>
    <row r="7" s="1" customFormat="1" ht="67.5" spans="1:16384">
      <c r="A7" s="14">
        <v>5</v>
      </c>
      <c r="B7" s="15" t="s">
        <v>21</v>
      </c>
      <c r="C7" s="17" t="s">
        <v>22</v>
      </c>
      <c r="D7" s="14" t="s">
        <v>11</v>
      </c>
      <c r="E7" s="14">
        <v>15</v>
      </c>
      <c r="F7" s="14">
        <v>420</v>
      </c>
      <c r="G7" s="14">
        <f t="shared" si="0"/>
        <v>6300</v>
      </c>
      <c r="H7" s="14" t="s">
        <v>12</v>
      </c>
      <c r="I7" s="1" t="s">
        <v>13</v>
      </c>
      <c r="XES7" s="22"/>
      <c r="XET7" s="22"/>
      <c r="XEU7" s="22"/>
      <c r="XEV7" s="22"/>
      <c r="XEW7" s="22"/>
      <c r="XEX7" s="22"/>
      <c r="XEY7" s="22"/>
      <c r="XEZ7" s="22"/>
      <c r="XFA7" s="22"/>
      <c r="XFB7" s="22"/>
      <c r="XFC7" s="22"/>
      <c r="XFD7" s="22"/>
    </row>
    <row r="8" s="1" customFormat="1" ht="30" customHeight="1" spans="1:16384">
      <c r="A8" s="14">
        <v>6</v>
      </c>
      <c r="B8" s="15" t="s">
        <v>23</v>
      </c>
      <c r="C8" s="16" t="s">
        <v>24</v>
      </c>
      <c r="D8" s="14" t="s">
        <v>11</v>
      </c>
      <c r="E8" s="14">
        <v>8</v>
      </c>
      <c r="F8" s="14">
        <v>680</v>
      </c>
      <c r="G8" s="14">
        <f t="shared" si="0"/>
        <v>5440</v>
      </c>
      <c r="H8" s="14" t="s">
        <v>12</v>
      </c>
      <c r="I8" s="1" t="s">
        <v>25</v>
      </c>
      <c r="XES8" s="22"/>
      <c r="XET8" s="22"/>
      <c r="XEU8" s="22"/>
      <c r="XEV8" s="22"/>
      <c r="XEW8" s="22"/>
      <c r="XEX8" s="22"/>
      <c r="XEY8" s="22"/>
      <c r="XEZ8" s="22"/>
      <c r="XFA8" s="22"/>
      <c r="XFB8" s="22"/>
      <c r="XFC8" s="22"/>
      <c r="XFD8" s="22"/>
    </row>
    <row r="9" s="1" customFormat="1" ht="30" customHeight="1" spans="1:16384">
      <c r="A9" s="14">
        <v>7</v>
      </c>
      <c r="B9" s="15" t="s">
        <v>26</v>
      </c>
      <c r="C9" s="16" t="s">
        <v>27</v>
      </c>
      <c r="D9" s="14" t="s">
        <v>11</v>
      </c>
      <c r="E9" s="14">
        <v>1</v>
      </c>
      <c r="F9" s="14">
        <v>2800</v>
      </c>
      <c r="G9" s="14">
        <f t="shared" si="0"/>
        <v>2800</v>
      </c>
      <c r="H9" s="14" t="s">
        <v>12</v>
      </c>
      <c r="I9" s="1" t="s">
        <v>13</v>
      </c>
      <c r="XES9" s="22"/>
      <c r="XET9" s="22"/>
      <c r="XEU9" s="22"/>
      <c r="XEV9" s="22"/>
      <c r="XEW9" s="22"/>
      <c r="XEX9" s="22"/>
      <c r="XEY9" s="22"/>
      <c r="XEZ9" s="22"/>
      <c r="XFA9" s="22"/>
      <c r="XFB9" s="22"/>
      <c r="XFC9" s="22"/>
      <c r="XFD9" s="22"/>
    </row>
    <row r="10" s="1" customFormat="1" ht="54" spans="1:16384">
      <c r="A10" s="14">
        <v>8</v>
      </c>
      <c r="B10" s="15" t="s">
        <v>28</v>
      </c>
      <c r="C10" s="16" t="s">
        <v>29</v>
      </c>
      <c r="D10" s="14" t="s">
        <v>11</v>
      </c>
      <c r="E10" s="14">
        <v>1</v>
      </c>
      <c r="F10" s="14">
        <v>1800</v>
      </c>
      <c r="G10" s="14">
        <f t="shared" si="0"/>
        <v>1800</v>
      </c>
      <c r="H10" s="14" t="s">
        <v>12</v>
      </c>
      <c r="I10" s="1" t="s">
        <v>13</v>
      </c>
      <c r="XES10" s="22"/>
      <c r="XET10" s="22"/>
      <c r="XEU10" s="22"/>
      <c r="XEV10" s="22"/>
      <c r="XEW10" s="22"/>
      <c r="XEX10" s="22"/>
      <c r="XEY10" s="22"/>
      <c r="XEZ10" s="22"/>
      <c r="XFA10" s="22"/>
      <c r="XFB10" s="22"/>
      <c r="XFC10" s="22"/>
      <c r="XFD10" s="22"/>
    </row>
    <row r="11" s="1" customFormat="1" ht="30" customHeight="1" spans="1:16384">
      <c r="A11" s="14">
        <v>9</v>
      </c>
      <c r="B11" s="15" t="s">
        <v>30</v>
      </c>
      <c r="C11" s="16" t="s">
        <v>31</v>
      </c>
      <c r="D11" s="14" t="s">
        <v>11</v>
      </c>
      <c r="E11" s="14">
        <v>8</v>
      </c>
      <c r="F11" s="14">
        <v>380</v>
      </c>
      <c r="G11" s="14">
        <f t="shared" si="0"/>
        <v>3040</v>
      </c>
      <c r="H11" s="14" t="s">
        <v>12</v>
      </c>
      <c r="I11" s="1" t="s">
        <v>13</v>
      </c>
      <c r="XES11" s="22"/>
      <c r="XET11" s="22"/>
      <c r="XEU11" s="22"/>
      <c r="XEV11" s="22"/>
      <c r="XEW11" s="22"/>
      <c r="XEX11" s="22"/>
      <c r="XEY11" s="22"/>
      <c r="XEZ11" s="22"/>
      <c r="XFA11" s="22"/>
      <c r="XFB11" s="22"/>
      <c r="XFC11" s="22"/>
      <c r="XFD11" s="22"/>
    </row>
    <row r="12" s="1" customFormat="1" ht="51" customHeight="1" spans="1:16384">
      <c r="A12" s="14">
        <v>10</v>
      </c>
      <c r="B12" s="15" t="s">
        <v>32</v>
      </c>
      <c r="C12" s="16" t="s">
        <v>33</v>
      </c>
      <c r="D12" s="14" t="s">
        <v>11</v>
      </c>
      <c r="E12" s="14">
        <v>6</v>
      </c>
      <c r="F12" s="14">
        <v>450</v>
      </c>
      <c r="G12" s="14">
        <f t="shared" si="0"/>
        <v>2700</v>
      </c>
      <c r="H12" s="14" t="s">
        <v>12</v>
      </c>
      <c r="I12" s="1" t="s">
        <v>13</v>
      </c>
      <c r="XES12" s="22"/>
      <c r="XET12" s="22"/>
      <c r="XEU12" s="22"/>
      <c r="XEV12" s="22"/>
      <c r="XEW12" s="22"/>
      <c r="XEX12" s="22"/>
      <c r="XEY12" s="22"/>
      <c r="XEZ12" s="22"/>
      <c r="XFA12" s="22"/>
      <c r="XFB12" s="22"/>
      <c r="XFC12" s="22"/>
      <c r="XFD12" s="22"/>
    </row>
    <row r="13" s="1" customFormat="1" ht="54" spans="1:16384">
      <c r="A13" s="14">
        <v>11</v>
      </c>
      <c r="B13" s="15" t="s">
        <v>34</v>
      </c>
      <c r="C13" s="16" t="s">
        <v>35</v>
      </c>
      <c r="D13" s="14" t="s">
        <v>11</v>
      </c>
      <c r="E13" s="14">
        <v>16</v>
      </c>
      <c r="F13" s="14">
        <v>180</v>
      </c>
      <c r="G13" s="14">
        <f t="shared" si="0"/>
        <v>2880</v>
      </c>
      <c r="H13" s="14" t="s">
        <v>12</v>
      </c>
      <c r="I13" s="1" t="s">
        <v>36</v>
      </c>
      <c r="XES13" s="22"/>
      <c r="XET13" s="22"/>
      <c r="XEU13" s="22"/>
      <c r="XEV13" s="22"/>
      <c r="XEW13" s="22"/>
      <c r="XEX13" s="22"/>
      <c r="XEY13" s="22"/>
      <c r="XEZ13" s="22"/>
      <c r="XFA13" s="22"/>
      <c r="XFB13" s="22"/>
      <c r="XFC13" s="22"/>
      <c r="XFD13" s="22"/>
    </row>
    <row r="14" s="1" customFormat="1" ht="30" customHeight="1" spans="1:16384">
      <c r="A14" s="14">
        <v>12</v>
      </c>
      <c r="B14" s="15" t="s">
        <v>37</v>
      </c>
      <c r="C14" s="15" t="s">
        <v>38</v>
      </c>
      <c r="D14" s="14" t="s">
        <v>11</v>
      </c>
      <c r="E14" s="14">
        <v>2</v>
      </c>
      <c r="F14" s="14">
        <v>800</v>
      </c>
      <c r="G14" s="14">
        <f t="shared" si="0"/>
        <v>1600</v>
      </c>
      <c r="H14" s="14"/>
      <c r="I14" s="1" t="s">
        <v>36</v>
      </c>
      <c r="XES14" s="22"/>
      <c r="XET14" s="22"/>
      <c r="XEU14" s="22"/>
      <c r="XEV14" s="22"/>
      <c r="XEW14" s="22"/>
      <c r="XEX14" s="22"/>
      <c r="XEY14" s="22"/>
      <c r="XEZ14" s="22"/>
      <c r="XFA14" s="22"/>
      <c r="XFB14" s="22"/>
      <c r="XFC14" s="22"/>
      <c r="XFD14" s="22"/>
    </row>
    <row r="15" s="1" customFormat="1" ht="67.5" spans="1:16384">
      <c r="A15" s="14">
        <v>13</v>
      </c>
      <c r="B15" s="15" t="s">
        <v>39</v>
      </c>
      <c r="C15" s="17" t="s">
        <v>40</v>
      </c>
      <c r="D15" s="14" t="s">
        <v>11</v>
      </c>
      <c r="E15" s="14">
        <v>2</v>
      </c>
      <c r="F15" s="14">
        <v>2900</v>
      </c>
      <c r="G15" s="14">
        <f t="shared" si="0"/>
        <v>5800</v>
      </c>
      <c r="H15" s="14" t="s">
        <v>12</v>
      </c>
      <c r="I15" s="1" t="s">
        <v>13</v>
      </c>
      <c r="XES15" s="22"/>
      <c r="XET15" s="22"/>
      <c r="XEU15" s="22"/>
      <c r="XEV15" s="22"/>
      <c r="XEW15" s="22"/>
      <c r="XEX15" s="22"/>
      <c r="XEY15" s="22"/>
      <c r="XEZ15" s="22"/>
      <c r="XFA15" s="22"/>
      <c r="XFB15" s="22"/>
      <c r="XFC15" s="22"/>
      <c r="XFD15" s="22"/>
    </row>
    <row r="16" s="1" customFormat="1" ht="30" customHeight="1" spans="1:16384">
      <c r="A16" s="14">
        <v>14</v>
      </c>
      <c r="B16" s="15" t="s">
        <v>41</v>
      </c>
      <c r="C16" s="16" t="s">
        <v>42</v>
      </c>
      <c r="D16" s="14" t="s">
        <v>11</v>
      </c>
      <c r="E16" s="14">
        <v>12</v>
      </c>
      <c r="F16" s="14">
        <v>450</v>
      </c>
      <c r="G16" s="14">
        <f t="shared" si="0"/>
        <v>5400</v>
      </c>
      <c r="H16" s="14" t="s">
        <v>12</v>
      </c>
      <c r="I16" s="1" t="s">
        <v>18</v>
      </c>
      <c r="XES16" s="22"/>
      <c r="XET16" s="22"/>
      <c r="XEU16" s="22"/>
      <c r="XEV16" s="22"/>
      <c r="XEW16" s="22"/>
      <c r="XEX16" s="22"/>
      <c r="XEY16" s="22"/>
      <c r="XEZ16" s="22"/>
      <c r="XFA16" s="22"/>
      <c r="XFB16" s="22"/>
      <c r="XFC16" s="22"/>
      <c r="XFD16" s="22"/>
    </row>
    <row r="17" s="1" customFormat="1" ht="30" customHeight="1" spans="1:16384">
      <c r="A17" s="14">
        <v>15</v>
      </c>
      <c r="B17" s="18" t="s">
        <v>43</v>
      </c>
      <c r="C17" s="15" t="s">
        <v>44</v>
      </c>
      <c r="D17" s="14" t="s">
        <v>11</v>
      </c>
      <c r="E17" s="14">
        <v>8</v>
      </c>
      <c r="F17" s="14">
        <v>15</v>
      </c>
      <c r="G17" s="14">
        <f t="shared" si="0"/>
        <v>120</v>
      </c>
      <c r="H17" s="14" t="s">
        <v>12</v>
      </c>
      <c r="I17" s="1" t="s">
        <v>13</v>
      </c>
      <c r="XES17" s="22"/>
      <c r="XET17" s="22"/>
      <c r="XEU17" s="22"/>
      <c r="XEV17" s="22"/>
      <c r="XEW17" s="22"/>
      <c r="XEX17" s="22"/>
      <c r="XEY17" s="22"/>
      <c r="XEZ17" s="22"/>
      <c r="XFA17" s="22"/>
      <c r="XFB17" s="22"/>
      <c r="XFC17" s="22"/>
      <c r="XFD17" s="22"/>
    </row>
    <row r="18" s="1" customFormat="1" ht="30" customHeight="1" spans="1:16384">
      <c r="A18" s="14">
        <v>16</v>
      </c>
      <c r="B18" s="15" t="s">
        <v>45</v>
      </c>
      <c r="C18" s="16" t="s">
        <v>46</v>
      </c>
      <c r="D18" s="14" t="s">
        <v>11</v>
      </c>
      <c r="E18" s="14">
        <v>6</v>
      </c>
      <c r="F18" s="14">
        <v>150</v>
      </c>
      <c r="G18" s="14">
        <f t="shared" si="0"/>
        <v>900</v>
      </c>
      <c r="H18" s="14" t="s">
        <v>12</v>
      </c>
      <c r="I18" s="1" t="s">
        <v>13</v>
      </c>
      <c r="XES18" s="22"/>
      <c r="XET18" s="22"/>
      <c r="XEU18" s="22"/>
      <c r="XEV18" s="22"/>
      <c r="XEW18" s="22"/>
      <c r="XEX18" s="22"/>
      <c r="XEY18" s="22"/>
      <c r="XEZ18" s="22"/>
      <c r="XFA18" s="22"/>
      <c r="XFB18" s="22"/>
      <c r="XFC18" s="22"/>
      <c r="XFD18" s="22"/>
    </row>
    <row r="19" s="1" customFormat="1" ht="30" customHeight="1" spans="1:16384">
      <c r="A19" s="14">
        <v>17</v>
      </c>
      <c r="B19" s="15" t="s">
        <v>47</v>
      </c>
      <c r="C19" s="16" t="s">
        <v>48</v>
      </c>
      <c r="D19" s="14" t="s">
        <v>11</v>
      </c>
      <c r="E19" s="14">
        <v>20</v>
      </c>
      <c r="F19" s="14">
        <v>28</v>
      </c>
      <c r="G19" s="14">
        <f t="shared" ref="G19:G24" si="1">E19*F19</f>
        <v>560</v>
      </c>
      <c r="H19" s="14" t="s">
        <v>12</v>
      </c>
      <c r="I19" s="1" t="s">
        <v>13</v>
      </c>
      <c r="XES19" s="22"/>
      <c r="XET19" s="22"/>
      <c r="XEU19" s="22"/>
      <c r="XEV19" s="22"/>
      <c r="XEW19" s="22"/>
      <c r="XEX19" s="22"/>
      <c r="XEY19" s="22"/>
      <c r="XEZ19" s="22"/>
      <c r="XFA19" s="22"/>
      <c r="XFB19" s="22"/>
      <c r="XFC19" s="22"/>
      <c r="XFD19" s="22"/>
    </row>
    <row r="20" s="1" customFormat="1" ht="30" customHeight="1" spans="1:16384">
      <c r="A20" s="14">
        <v>18</v>
      </c>
      <c r="B20" s="15" t="s">
        <v>49</v>
      </c>
      <c r="C20" s="16" t="s">
        <v>50</v>
      </c>
      <c r="D20" s="14" t="s">
        <v>11</v>
      </c>
      <c r="E20" s="14">
        <v>20</v>
      </c>
      <c r="F20" s="14">
        <v>31</v>
      </c>
      <c r="G20" s="14">
        <f t="shared" si="1"/>
        <v>620</v>
      </c>
      <c r="H20" s="14" t="s">
        <v>12</v>
      </c>
      <c r="I20" s="1" t="s">
        <v>13</v>
      </c>
      <c r="XES20" s="22"/>
      <c r="XET20" s="22"/>
      <c r="XEU20" s="22"/>
      <c r="XEV20" s="22"/>
      <c r="XEW20" s="22"/>
      <c r="XEX20" s="22"/>
      <c r="XEY20" s="22"/>
      <c r="XEZ20" s="22"/>
      <c r="XFA20" s="22"/>
      <c r="XFB20" s="22"/>
      <c r="XFC20" s="22"/>
      <c r="XFD20" s="22"/>
    </row>
    <row r="21" s="1" customFormat="1" ht="30" customHeight="1" spans="1:16384">
      <c r="A21" s="14">
        <v>19</v>
      </c>
      <c r="B21" s="15" t="s">
        <v>51</v>
      </c>
      <c r="C21" s="16" t="s">
        <v>52</v>
      </c>
      <c r="D21" s="14" t="s">
        <v>11</v>
      </c>
      <c r="E21" s="14">
        <v>1</v>
      </c>
      <c r="F21" s="14">
        <v>3650</v>
      </c>
      <c r="G21" s="14">
        <f t="shared" si="1"/>
        <v>3650</v>
      </c>
      <c r="H21" s="14" t="s">
        <v>12</v>
      </c>
      <c r="I21" s="1" t="s">
        <v>13</v>
      </c>
      <c r="XES21" s="22"/>
      <c r="XET21" s="22"/>
      <c r="XEU21" s="22"/>
      <c r="XEV21" s="22"/>
      <c r="XEW21" s="22"/>
      <c r="XEX21" s="22"/>
      <c r="XEY21" s="22"/>
      <c r="XEZ21" s="22"/>
      <c r="XFA21" s="22"/>
      <c r="XFB21" s="22"/>
      <c r="XFC21" s="22"/>
      <c r="XFD21" s="22"/>
    </row>
    <row r="22" s="1" customFormat="1" ht="30" customHeight="1" spans="1:16384">
      <c r="A22" s="14">
        <v>20</v>
      </c>
      <c r="B22" s="15" t="s">
        <v>53</v>
      </c>
      <c r="C22" s="16" t="s">
        <v>54</v>
      </c>
      <c r="D22" s="14" t="s">
        <v>11</v>
      </c>
      <c r="E22" s="14">
        <v>20</v>
      </c>
      <c r="F22" s="14">
        <v>20</v>
      </c>
      <c r="G22" s="14">
        <f t="shared" si="1"/>
        <v>400</v>
      </c>
      <c r="H22" s="14" t="s">
        <v>55</v>
      </c>
      <c r="I22" s="1" t="s">
        <v>13</v>
      </c>
      <c r="XES22" s="22"/>
      <c r="XET22" s="22"/>
      <c r="XEU22" s="22"/>
      <c r="XEV22" s="22"/>
      <c r="XEW22" s="22"/>
      <c r="XEX22" s="22"/>
      <c r="XEY22" s="22"/>
      <c r="XEZ22" s="22"/>
      <c r="XFA22" s="22"/>
      <c r="XFB22" s="22"/>
      <c r="XFC22" s="22"/>
      <c r="XFD22" s="22"/>
    </row>
    <row r="23" s="1" customFormat="1" ht="30" customHeight="1" spans="1:16384">
      <c r="A23" s="14">
        <v>21</v>
      </c>
      <c r="B23" s="15" t="s">
        <v>56</v>
      </c>
      <c r="C23" s="16" t="s">
        <v>57</v>
      </c>
      <c r="D23" s="14" t="s">
        <v>11</v>
      </c>
      <c r="E23" s="14">
        <v>30</v>
      </c>
      <c r="F23" s="14">
        <v>45</v>
      </c>
      <c r="G23" s="14">
        <f t="shared" si="1"/>
        <v>1350</v>
      </c>
      <c r="H23" s="14" t="s">
        <v>55</v>
      </c>
      <c r="I23" s="1" t="s">
        <v>13</v>
      </c>
      <c r="XES23" s="22"/>
      <c r="XET23" s="22"/>
      <c r="XEU23" s="22"/>
      <c r="XEV23" s="22"/>
      <c r="XEW23" s="22"/>
      <c r="XEX23" s="22"/>
      <c r="XEY23" s="22"/>
      <c r="XEZ23" s="22"/>
      <c r="XFA23" s="22"/>
      <c r="XFB23" s="22"/>
      <c r="XFC23" s="22"/>
      <c r="XFD23" s="22"/>
    </row>
    <row r="24" s="1" customFormat="1" ht="30" customHeight="1" spans="1:16384">
      <c r="A24" s="14">
        <v>22</v>
      </c>
      <c r="B24" s="15" t="s">
        <v>58</v>
      </c>
      <c r="C24" s="16" t="s">
        <v>59</v>
      </c>
      <c r="D24" s="14" t="s">
        <v>11</v>
      </c>
      <c r="E24" s="14">
        <v>10</v>
      </c>
      <c r="F24" s="14">
        <v>15</v>
      </c>
      <c r="G24" s="14">
        <f t="shared" si="1"/>
        <v>150</v>
      </c>
      <c r="H24" s="14" t="s">
        <v>12</v>
      </c>
      <c r="I24" s="1" t="s">
        <v>13</v>
      </c>
      <c r="XES24" s="22"/>
      <c r="XET24" s="22"/>
      <c r="XEU24" s="22"/>
      <c r="XEV24" s="22"/>
      <c r="XEW24" s="22"/>
      <c r="XEX24" s="22"/>
      <c r="XEY24" s="22"/>
      <c r="XEZ24" s="22"/>
      <c r="XFA24" s="22"/>
      <c r="XFB24" s="22"/>
      <c r="XFC24" s="22"/>
      <c r="XFD24" s="22"/>
    </row>
    <row r="25" s="2" customFormat="1" ht="30" customHeight="1" spans="1:8">
      <c r="A25" s="14"/>
      <c r="B25" s="19"/>
      <c r="C25" s="20"/>
      <c r="D25" s="13"/>
      <c r="E25" s="13"/>
      <c r="F25" s="13" t="s">
        <v>60</v>
      </c>
      <c r="G25" s="13">
        <f>SUM(G3:G24)</f>
        <v>66320</v>
      </c>
      <c r="H25" s="13"/>
    </row>
    <row r="26" spans="1:8">
      <c r="A26" s="21" t="s">
        <v>61</v>
      </c>
      <c r="B26" s="21"/>
      <c r="C26" s="21"/>
      <c r="D26" s="21"/>
      <c r="E26" s="21"/>
      <c r="F26" s="21"/>
      <c r="G26" s="21"/>
      <c r="H26" s="21"/>
    </row>
    <row r="27" spans="1:8">
      <c r="A27" s="21"/>
      <c r="B27" s="21"/>
      <c r="C27" s="21"/>
      <c r="D27" s="21"/>
      <c r="E27" s="21"/>
      <c r="F27" s="21"/>
      <c r="G27" s="21"/>
      <c r="H27" s="21"/>
    </row>
    <row r="28" ht="47" customHeight="1" spans="1:8">
      <c r="A28" s="21"/>
      <c r="B28" s="21"/>
      <c r="C28" s="21"/>
      <c r="D28" s="21"/>
      <c r="E28" s="21"/>
      <c r="F28" s="21"/>
      <c r="G28" s="21"/>
      <c r="H28" s="21"/>
    </row>
  </sheetData>
  <autoFilter ref="A2:XFD28">
    <extLst/>
  </autoFilter>
  <mergeCells count="2">
    <mergeCell ref="A1:G1"/>
    <mergeCell ref="A26:H28"/>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2022-12-15T03:32:00Z</dcterms:created>
  <dcterms:modified xsi:type="dcterms:W3CDTF">2025-12-05T02:33:26Z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188452A38BDD44EE9105553D0C9C6864_13</vt:lpwstr>
  </property>
</Properties>
</file>