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mc:AlternateContent xmlns:mc="http://schemas.openxmlformats.org/markup-compatibility/2006">
    <mc:Choice Requires="x15">
      <x15ac:absPath xmlns:x15ac="http://schemas.microsoft.com/office/spreadsheetml/2010/11/ac" url="C:\Users\ying\Desktop\"/>
    </mc:Choice>
  </mc:AlternateContent>
  <xr:revisionPtr revIDLastSave="0" documentId="8_{6FABF90C-94E5-4296-AD66-4E21CA7C79AE}" xr6:coauthVersionLast="47" xr6:coauthVersionMax="47" xr10:uidLastSave="{00000000-0000-0000-0000-000000000000}"/>
  <bookViews>
    <workbookView xWindow="-110" yWindow="-110" windowWidth="19420" windowHeight="10300" xr2:uid="{00000000-000D-0000-FFFF-FFFF00000000}"/>
  </bookViews>
  <sheets>
    <sheet name="Sheet1" sheetId="1" r:id="rId1"/>
  </sheets>
  <definedNames>
    <definedName name="_xlnm._FilterDatabase" localSheetId="0" hidden="1">Sheet1!$A$2:$I$64</definedName>
  </definedNames>
  <calcPr calcId="191029"/>
</workbook>
</file>

<file path=xl/calcChain.xml><?xml version="1.0" encoding="utf-8"?>
<calcChain xmlns="http://schemas.openxmlformats.org/spreadsheetml/2006/main">
  <c r="G60" i="1" l="1"/>
  <c r="G59" i="1"/>
  <c r="G58" i="1"/>
  <c r="G57" i="1"/>
  <c r="G56" i="1"/>
  <c r="G55" i="1"/>
  <c r="G54" i="1"/>
  <c r="G53" i="1"/>
  <c r="G52" i="1"/>
  <c r="G51" i="1"/>
  <c r="G50" i="1"/>
  <c r="G49" i="1"/>
  <c r="G48" i="1"/>
  <c r="G47" i="1"/>
  <c r="G46" i="1"/>
  <c r="G45" i="1"/>
  <c r="G44" i="1"/>
  <c r="G43" i="1"/>
  <c r="G42" i="1"/>
  <c r="G41" i="1"/>
  <c r="G40" i="1"/>
  <c r="G39" i="1"/>
  <c r="G38" i="1"/>
  <c r="G37" i="1"/>
  <c r="G36" i="1"/>
  <c r="G35" i="1"/>
  <c r="G34" i="1"/>
  <c r="G33" i="1"/>
  <c r="G32" i="1"/>
  <c r="G31" i="1"/>
  <c r="G30" i="1"/>
  <c r="G29" i="1"/>
  <c r="G28" i="1"/>
  <c r="G27" i="1"/>
  <c r="G26" i="1"/>
  <c r="G25" i="1"/>
  <c r="G24" i="1"/>
  <c r="G23" i="1"/>
  <c r="G22" i="1"/>
  <c r="G21" i="1"/>
  <c r="G20" i="1"/>
  <c r="G19" i="1"/>
  <c r="G18" i="1"/>
  <c r="G17" i="1"/>
  <c r="G16" i="1"/>
  <c r="G15" i="1"/>
  <c r="G14" i="1"/>
  <c r="G13" i="1"/>
  <c r="G12" i="1"/>
  <c r="G11" i="1"/>
  <c r="G10" i="1"/>
  <c r="G9" i="1"/>
  <c r="G8" i="1"/>
  <c r="G7" i="1"/>
  <c r="G6" i="1"/>
  <c r="G5" i="1"/>
  <c r="G4" i="1"/>
  <c r="G3" i="1"/>
  <c r="G61" i="1" s="1"/>
</calcChain>
</file>

<file path=xl/sharedStrings.xml><?xml version="1.0" encoding="utf-8"?>
<sst xmlns="http://schemas.openxmlformats.org/spreadsheetml/2006/main" count="302" uniqueCount="123">
  <si>
    <t>常用耗材</t>
  </si>
  <si>
    <t>序号</t>
  </si>
  <si>
    <t>名称型号</t>
  </si>
  <si>
    <t>核心参数</t>
  </si>
  <si>
    <t>是否原装</t>
  </si>
  <si>
    <t>数量</t>
  </si>
  <si>
    <t>单价</t>
  </si>
  <si>
    <t>总价</t>
  </si>
  <si>
    <t>单位</t>
  </si>
  <si>
    <t>建议品牌</t>
  </si>
  <si>
    <t>CF045黑色芯片</t>
  </si>
  <si>
    <t>参数：非原装，打印机佳能LBP613Cdw 惠普Color LaserJet Pro M252dw使用</t>
  </si>
  <si>
    <t>否</t>
  </si>
  <si>
    <t>个</t>
  </si>
  <si>
    <t>异色龙、鹦之鹉、6D</t>
  </si>
  <si>
    <t>CF228A芯片</t>
  </si>
  <si>
    <t>参数：非原装，打印机惠普 LaserJet Pro M403使用</t>
  </si>
  <si>
    <t>CC388A芯片</t>
  </si>
  <si>
    <t>参数：非原装，打印机惠普LaserJet Pro M202dw使用</t>
  </si>
  <si>
    <t>CF280芯片</t>
  </si>
  <si>
    <t>参数：非原装，打印机惠普 LaserJet 400 M401d使用</t>
  </si>
  <si>
    <t>CF500黑色瓶装加碳粉</t>
  </si>
  <si>
    <t xml:space="preserve">参数：非原装，打印机佳能LBP613Cdw 惠普Color LaserJet Pro M252dw使用
</t>
  </si>
  <si>
    <t>CF500蓝色瓶装加碳粉</t>
  </si>
  <si>
    <t>CF500红色瓶装加碳粉</t>
  </si>
  <si>
    <t>惠普Q2612A黑色瓶装加碳粉</t>
  </si>
  <si>
    <t>参数：非原装，打印机惠普 LaserJet Pro M403 惠普 LaserJet 400 M401d使用</t>
  </si>
  <si>
    <t>惠普CC338A黑色瓶装加碳粉</t>
  </si>
  <si>
    <t>参数：非原装，打印机惠普LaserJet Pro M202dw</t>
  </si>
  <si>
    <t>CF045黑色硒鼓</t>
  </si>
  <si>
    <t xml:space="preserve">参数：非原装，墨盒容量大于3000页,带芯片,打印机佳能LBP613Cdw 惠普Color LaserJet Pro M252dw使用
</t>
  </si>
  <si>
    <t>CF045黄色硒鼓</t>
  </si>
  <si>
    <t>CF045蓝色硒鼓</t>
  </si>
  <si>
    <t>CF045红色硒鼓</t>
  </si>
  <si>
    <t>CF046黑色硒鼓</t>
  </si>
  <si>
    <t>参数：非原装，墨盒容量大于3000页,带芯片,打印机惠普Color LaserJet Pro M452dw使用</t>
  </si>
  <si>
    <t>CF046蓝色硒鼓</t>
  </si>
  <si>
    <t>CF046红色硒鼓</t>
  </si>
  <si>
    <t>CF046黄色硒鼓</t>
  </si>
  <si>
    <t>京瓷TK-1153</t>
  </si>
  <si>
    <t>参数：原装，打印机京瓷P2235dn使用，3000页墨粉盒</t>
  </si>
  <si>
    <t>是</t>
  </si>
  <si>
    <t>京瓷</t>
  </si>
  <si>
    <t>京瓷TK-8338黄色粉盒</t>
  </si>
  <si>
    <t>参数：原装，15000页墨粉盒,复印机京瓷TASKalfa 3253ci使用</t>
  </si>
  <si>
    <t>京瓷TK-8338红色粉盒</t>
  </si>
  <si>
    <t>京瓷TK-8338蓝色粉盒</t>
  </si>
  <si>
    <t>京瓷TK-8338黑色粉盒</t>
  </si>
  <si>
    <t>参数：原装，25000页墨粉盒,复印机京瓷TASKalfa 3253ci使用</t>
  </si>
  <si>
    <t>京瓷P2235DN硒鼓</t>
  </si>
  <si>
    <t>参数：原装，复印机京瓷P2235DN硒鼓使用</t>
  </si>
  <si>
    <t>CF228A</t>
  </si>
  <si>
    <t>参数：非原装，墨盒容量大于3000页,带芯片,打印机惠普 LaserJet Pro M403使用</t>
  </si>
  <si>
    <t>CC338A</t>
  </si>
  <si>
    <t>参数：非原装，墨盒容量大于3000页,带芯片,打印机惠普LaserJet Pro M202dw使用</t>
  </si>
  <si>
    <t>CF280</t>
  </si>
  <si>
    <t>参数：非原装，墨盒容量大于3000页,带芯片,打印机惠普 LaserJet 400 M401d使用</t>
  </si>
  <si>
    <t>奔图CTL-350黑</t>
  </si>
  <si>
    <t>参数：原装，2000页墨粉盒,打印机奔图CP5055DN使用</t>
  </si>
  <si>
    <t>奔图</t>
  </si>
  <si>
    <t>奔图CTL-350黄</t>
  </si>
  <si>
    <t>参数：原装，1400页墨粉盒,打印机奔图CP5055DN使用</t>
  </si>
  <si>
    <t>奔图CTL-350红</t>
  </si>
  <si>
    <t>奔图CTL-350蓝</t>
  </si>
  <si>
    <t>Ms-T830美松达黑色碳带</t>
  </si>
  <si>
    <t>参数：原装，卷皮打印机美松达MS-T830使用</t>
  </si>
  <si>
    <t>奔图CTL-435黑</t>
  </si>
  <si>
    <t>参数：原装，1500页墨粉盒,打印机奔图P3385DN使用</t>
  </si>
  <si>
    <t>Ms-T830美松达红色碳带</t>
  </si>
  <si>
    <t>参数：原装，复印机美能达bizhub287使用</t>
  </si>
  <si>
    <t>富士通DPK6695K色带架FR900B（带芯）</t>
  </si>
  <si>
    <t>参数：原装，富士通DPK6695K打印机使用</t>
  </si>
  <si>
    <r>
      <rPr>
        <sz val="11"/>
        <rFont val="宋体"/>
        <charset val="134"/>
      </rPr>
      <t>奔图</t>
    </r>
    <r>
      <rPr>
        <sz val="11"/>
        <rFont val="Arial"/>
        <family val="2"/>
      </rPr>
      <t>TL-413</t>
    </r>
  </si>
  <si>
    <t>参数：原装，打印机奔图奔图P3305使用</t>
  </si>
  <si>
    <t>CF540黑色芯片（海外版）</t>
  </si>
  <si>
    <t>参数：非原装，打印机HP Color LaserJet Pro M254海外版使用</t>
  </si>
  <si>
    <t>CF540黄色芯片（海外版）</t>
  </si>
  <si>
    <t>CF540蓝色芯片（海外版）</t>
  </si>
  <si>
    <t>CF540红色芯片（海外版）</t>
  </si>
  <si>
    <t>东芝4525黑色粉盒</t>
  </si>
  <si>
    <t>参数：原装，复印机东芝FC-4525AC使用</t>
  </si>
  <si>
    <t>东芝</t>
  </si>
  <si>
    <t>联想LJ3600D</t>
  </si>
  <si>
    <t>参数：原装</t>
  </si>
  <si>
    <t>品能</t>
  </si>
  <si>
    <t>爱普生LQ-630KII色带架（带框）</t>
  </si>
  <si>
    <t>参数：原装，爱普生LQ-730KII使用</t>
  </si>
  <si>
    <t>爱普生</t>
  </si>
  <si>
    <t>爱普生WF-100黑色墨
盒</t>
  </si>
  <si>
    <t>参数：原装，爱普生WF-100使用</t>
  </si>
  <si>
    <t>爱普生WF-100彩色墨
盒</t>
  </si>
  <si>
    <t>惠普 LaserJet Pro 400 color M451dn 红色硒鼓</t>
  </si>
  <si>
    <t>参数：非原装，打印机惠普 LaserJet Pro 400 color M451dn 使用</t>
  </si>
  <si>
    <t>惠普 LaserJet Pro 400 color M451dn 黑色硒鼓</t>
  </si>
  <si>
    <t>惠普 LaserJet Pro 400 color M451dn 蓝色硒鼓</t>
  </si>
  <si>
    <t>惠普 LaserJet Pro 400 color M451dn 黄色硒鼓</t>
  </si>
  <si>
    <t>联想 GSS9000扫描仪 分纸轮 抓纸轮 进纸轮一套</t>
  </si>
  <si>
    <t>参数：原装，联想 GSS9000扫描仪使用</t>
  </si>
  <si>
    <t>联想</t>
  </si>
  <si>
    <t>惠普 LaserJet M403d定影组件</t>
  </si>
  <si>
    <t>参数：原装，打印机惠普 LaserJet 400 M401d使用</t>
  </si>
  <si>
    <t>惠普</t>
  </si>
  <si>
    <t>奔图P3305鼓组件DL-413</t>
  </si>
  <si>
    <t>参数：原装，打印机奔图P3305使用</t>
  </si>
  <si>
    <t>S-7280C品红色油墨</t>
  </si>
  <si>
    <t>参数:原装，复印机理想GD7330使用</t>
  </si>
  <si>
    <t>理想</t>
  </si>
  <si>
    <t>S-7280C青色油墨</t>
  </si>
  <si>
    <t>S-7280C黄色油墨</t>
  </si>
  <si>
    <t>S-7280C文件红色油墨</t>
  </si>
  <si>
    <t>专用装订针(S-4129)</t>
  </si>
  <si>
    <t>参数:原装，复印机理想GD7330使用，HC100页纸专用装订针(S-4129)</t>
  </si>
  <si>
    <t>盒</t>
  </si>
  <si>
    <t>专用中缝装订针(S-4130)</t>
  </si>
  <si>
    <t>参数:原装，复印机理想GD7330使用，HC专用中缝装订针(S-4130)</t>
  </si>
  <si>
    <t>热敏纸</t>
  </si>
  <si>
    <t>参数：原装，80x80mm，50卷/箱</t>
  </si>
  <si>
    <t>箱</t>
  </si>
  <si>
    <t>国产</t>
  </si>
  <si>
    <t>合计</t>
  </si>
  <si>
    <t xml:space="preserve"> 买家留言：各供应商，特别提醒：请大家参与竞价前务必注意阅读商务条款，确认是否有货可供、是否能按交货时间供货，若中标后不能按要求的时间供货，部分配件需安装调试，如影响我方采购进度，我方将向政府采购办投诉，并建议将虚假应标的供应商列入黑名单！验收时由采购人邀请厂家授权代表对本次所采购的部分配件安装调试后进行验收。本项目为反向竞价，请严格按照《采购清单》和商务条款供货，反向竞价自动成交，请勿乱拍。 </t>
  </si>
  <si>
    <t>美松达</t>
    <phoneticPr fontId="7" type="noConversion"/>
  </si>
  <si>
    <t>富士通</t>
    <phoneticPr fontId="7"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</si>
</sst>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name val="宋体"/>
      <charset val="134"/>
    </font>
    <font>
      <sz val="11"/>
      <color rgb="FF000000"/>
      <name val="宋体"/>
      <charset val="134"/>
    </font>
    <font>
      <sz val="11"/>
      <color rgb="FFFF0000"/>
      <name val="宋体"/>
      <charset val="134"/>
    </font>
    <font>
      <sz val="20"/>
      <color rgb="FF000000"/>
      <name val="宋体"/>
      <charset val="134"/>
    </font>
    <font>
      <b/>
      <sz val="11"/>
      <name val="宋体"/>
      <charset val="134"/>
    </font>
    <font>
      <sz val="12"/>
      <color rgb="FF333333"/>
      <name val="宋体"/>
      <charset val="134"/>
    </font>
    <font>
      <sz val="11"/>
      <name val="Arial"/>
      <family val="2"/>
    </font>
    <font>
      <sz val="9"/>
      <name val="宋体"/>
      <family val="3"/>
      <charset val="134"/>
    </font>
    <font>
      <sz val="11"/>
      <color rgb="FF000000"/>
      <name val="宋体"/>
      <family val="3"/>
      <charset val="134"/>
    </font>
  </fonts>
  <fills count="2">
    <fill>
      <patternFill patternType="none"/>
    </fill>
    <fill>
      <patternFill patternType="gray125"/>
    </fill>
  </fills>
  <borders count="3">
    <border>
      <left/>
      <right/>
      <top/>
      <bottom/>
      <diagonal/>
    </border>
    <border>
      <left style="thin">
        <color auto="1"/>
      </left>
      <right style="thin">
        <color auto="1"/>
      </right>
      <top/>
      <bottom/>
      <diagonal/>
    </border>
    <border>
      <left style="thin">
        <color auto="1"/>
      </left>
      <right style="thin">
        <color auto="1"/>
      </right>
      <top style="thin">
        <color auto="1"/>
      </top>
      <bottom style="thin">
        <color auto="1"/>
      </bottom>
      <diagonal/>
    </border>
  </borders>
  <cellStyleXfs count="1">
    <xf numFmtId="0" fontId="0" fillId="0" borderId="0">
      <alignment vertical="center"/>
    </xf>
  </cellStyleXfs>
  <cellXfs count="22">
    <xf numFmtId="0" fontId="0" fillId="0" borderId="0" xfId="0">
      <alignment vertical="center"/>
    </xf>
    <xf numFmtId="0" fontId="1" fillId="0" borderId="0" xfId="0" applyFont="1" applyAlignment="1">
      <alignment horizontal="center" vertical="center"/>
    </xf>
    <xf numFmtId="0" fontId="2" fillId="0" borderId="0" xfId="0" applyFont="1" applyAlignment="1">
      <alignment horizontal="center" vertical="center"/>
    </xf>
    <xf numFmtId="0" fontId="1" fillId="0" borderId="0" xfId="0" applyFont="1" applyAlignment="1">
      <alignment horizontal="center" vertical="center" wrapText="1"/>
    </xf>
    <xf numFmtId="0" fontId="0" fillId="0" borderId="0" xfId="0" applyAlignment="1">
      <alignment horizontal="center" vertical="center"/>
    </xf>
    <xf numFmtId="0" fontId="1" fillId="0" borderId="0" xfId="0" applyFont="1">
      <alignment vertical="center"/>
    </xf>
    <xf numFmtId="0" fontId="4" fillId="0" borderId="2" xfId="0" applyFont="1" applyBorder="1" applyAlignment="1">
      <alignment horizontal="center" vertical="center"/>
    </xf>
    <xf numFmtId="0" fontId="4" fillId="0" borderId="2" xfId="0" applyFont="1" applyBorder="1" applyAlignment="1">
      <alignment horizontal="center" vertical="center" wrapText="1"/>
    </xf>
    <xf numFmtId="0" fontId="1" fillId="0" borderId="2" xfId="0" applyFont="1" applyBorder="1" applyAlignment="1">
      <alignment horizontal="center" vertical="center"/>
    </xf>
    <xf numFmtId="0" fontId="0" fillId="0" borderId="2" xfId="0" applyBorder="1" applyAlignment="1">
      <alignment horizontal="center" vertical="center"/>
    </xf>
    <xf numFmtId="14" fontId="0" fillId="0" borderId="2" xfId="0" applyNumberFormat="1" applyBorder="1" applyAlignment="1">
      <alignment horizontal="center" vertical="center"/>
    </xf>
    <xf numFmtId="14" fontId="0" fillId="0" borderId="2" xfId="0" applyNumberFormat="1" applyBorder="1" applyAlignment="1">
      <alignment horizontal="center" vertical="center" wrapText="1"/>
    </xf>
    <xf numFmtId="14" fontId="1" fillId="0" borderId="2" xfId="0" applyNumberFormat="1" applyFont="1" applyBorder="1" applyAlignment="1">
      <alignment horizontal="center" vertical="center"/>
    </xf>
    <xf numFmtId="14" fontId="1" fillId="0" borderId="2" xfId="0" applyNumberFormat="1" applyFont="1" applyBorder="1" applyAlignment="1">
      <alignment horizontal="center" vertical="center" wrapText="1"/>
    </xf>
    <xf numFmtId="0" fontId="0" fillId="0" borderId="2" xfId="0" applyBorder="1" applyAlignment="1">
      <alignment horizontal="center" vertical="center" wrapText="1"/>
    </xf>
    <xf numFmtId="0" fontId="5" fillId="0" borderId="2" xfId="0" applyFont="1" applyBorder="1" applyAlignment="1">
      <alignment horizontal="center" vertical="center"/>
    </xf>
    <xf numFmtId="0" fontId="1" fillId="0" borderId="2" xfId="0" applyFont="1" applyBorder="1" applyAlignment="1">
      <alignment horizontal="center" vertical="center" wrapText="1"/>
    </xf>
    <xf numFmtId="0" fontId="2" fillId="0" borderId="2" xfId="0" applyFont="1" applyBorder="1" applyAlignment="1">
      <alignment horizontal="center" vertical="center"/>
    </xf>
    <xf numFmtId="0" fontId="3" fillId="0" borderId="1" xfId="0" applyFont="1" applyBorder="1" applyAlignment="1">
      <alignment horizontal="center" vertical="center"/>
    </xf>
    <xf numFmtId="0" fontId="3" fillId="0" borderId="0" xfId="0" applyFont="1" applyAlignment="1">
      <alignment horizontal="center" vertical="center"/>
    </xf>
    <xf numFmtId="0" fontId="1" fillId="0" borderId="0" xfId="0" applyFont="1" applyAlignment="1">
      <alignment horizontal="center" vertical="center" wrapText="1"/>
    </xf>
    <xf numFmtId="0" fontId="8" fillId="0" borderId="2" xfId="0" applyFont="1" applyBorder="1" applyAlignment="1">
      <alignment horizontal="center" vertical="center"/>
    </xf>
  </cellXfs>
  <cellStyles count="1">
    <cellStyle name="常规" xfId="0" builtinId="0"/>
  </cellStyles>
  <dxfs count="0"/>
  <tableStyles count="0" defaultTableStyle="TableStyleMedium2"/>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ER64"/>
  <sheetViews>
    <sheetView tabSelected="1" workbookViewId="0">
      <selection activeCell="H36" sqref="H36"/>
    </sheetView>
  </sheetViews>
  <sheetFormatPr defaultColWidth="9" defaultRowHeight="14" x14ac:dyDescent="0.25"/>
  <cols>
    <col min="1" max="1" width="5.6328125" style="1" customWidth="1"/>
    <col min="2" max="2" width="24.1796875" style="1" customWidth="1"/>
    <col min="3" max="3" width="54.26953125" style="3" customWidth="1"/>
    <col min="4" max="4" width="9" style="1" customWidth="1"/>
    <col min="5" max="5" width="9" style="1"/>
    <col min="6" max="6" width="9" style="4"/>
    <col min="7" max="7" width="9.54296875" style="1"/>
    <col min="8" max="8" width="16.08984375" style="1" customWidth="1"/>
    <col min="9" max="9" width="19.36328125" style="1" customWidth="1"/>
    <col min="10" max="23" width="9" style="1"/>
    <col min="24" max="24" width="6.26953125" style="1"/>
    <col min="25" max="16372" width="9" style="1"/>
    <col min="16373" max="16384" width="9.6328125" style="5"/>
  </cols>
  <sheetData>
    <row r="1" spans="1:9" ht="36" customHeight="1" x14ac:dyDescent="0.25">
      <c r="A1" s="18" t="s">
        <v>0</v>
      </c>
      <c r="B1" s="18"/>
      <c r="C1" s="18"/>
      <c r="D1" s="18"/>
      <c r="E1" s="18"/>
      <c r="F1" s="18"/>
      <c r="G1" s="18"/>
      <c r="H1" s="18"/>
      <c r="I1" s="19"/>
    </row>
    <row r="2" spans="1:9" ht="20" customHeight="1" x14ac:dyDescent="0.25">
      <c r="A2" s="6" t="s">
        <v>1</v>
      </c>
      <c r="B2" s="6" t="s">
        <v>2</v>
      </c>
      <c r="C2" s="7" t="s">
        <v>3</v>
      </c>
      <c r="D2" s="6" t="s">
        <v>4</v>
      </c>
      <c r="E2" s="6" t="s">
        <v>5</v>
      </c>
      <c r="F2" s="6" t="s">
        <v>6</v>
      </c>
      <c r="G2" s="8" t="s">
        <v>7</v>
      </c>
      <c r="H2" s="8" t="s">
        <v>8</v>
      </c>
      <c r="I2" s="8" t="s">
        <v>9</v>
      </c>
    </row>
    <row r="3" spans="1:9" ht="30" customHeight="1" x14ac:dyDescent="0.25">
      <c r="A3" s="9">
        <v>1</v>
      </c>
      <c r="B3" s="10" t="s">
        <v>10</v>
      </c>
      <c r="C3" s="11" t="s">
        <v>11</v>
      </c>
      <c r="D3" s="9" t="s">
        <v>12</v>
      </c>
      <c r="E3" s="9">
        <v>90</v>
      </c>
      <c r="F3" s="9">
        <v>18</v>
      </c>
      <c r="G3" s="8">
        <f t="shared" ref="G3:G45" si="0">E3*F3</f>
        <v>1620</v>
      </c>
      <c r="H3" s="8" t="s">
        <v>13</v>
      </c>
      <c r="I3" s="8" t="s">
        <v>14</v>
      </c>
    </row>
    <row r="4" spans="1:9" ht="30" customHeight="1" x14ac:dyDescent="0.25">
      <c r="A4" s="9">
        <v>2</v>
      </c>
      <c r="B4" s="10" t="s">
        <v>15</v>
      </c>
      <c r="C4" s="11" t="s">
        <v>16</v>
      </c>
      <c r="D4" s="9" t="s">
        <v>12</v>
      </c>
      <c r="E4" s="9">
        <v>60</v>
      </c>
      <c r="F4" s="9">
        <v>18</v>
      </c>
      <c r="G4" s="8">
        <f t="shared" si="0"/>
        <v>1080</v>
      </c>
      <c r="H4" s="8" t="s">
        <v>13</v>
      </c>
      <c r="I4" s="8" t="s">
        <v>14</v>
      </c>
    </row>
    <row r="5" spans="1:9" ht="30" customHeight="1" x14ac:dyDescent="0.25">
      <c r="A5" s="9">
        <v>3</v>
      </c>
      <c r="B5" s="10" t="s">
        <v>17</v>
      </c>
      <c r="C5" s="11" t="s">
        <v>18</v>
      </c>
      <c r="D5" s="9" t="s">
        <v>12</v>
      </c>
      <c r="E5" s="9">
        <v>60</v>
      </c>
      <c r="F5" s="9">
        <v>18</v>
      </c>
      <c r="G5" s="8">
        <f t="shared" si="0"/>
        <v>1080</v>
      </c>
      <c r="H5" s="8" t="s">
        <v>13</v>
      </c>
      <c r="I5" s="8" t="s">
        <v>14</v>
      </c>
    </row>
    <row r="6" spans="1:9" ht="30" customHeight="1" x14ac:dyDescent="0.25">
      <c r="A6" s="9">
        <v>4</v>
      </c>
      <c r="B6" s="10" t="s">
        <v>19</v>
      </c>
      <c r="C6" s="11" t="s">
        <v>20</v>
      </c>
      <c r="D6" s="9" t="s">
        <v>12</v>
      </c>
      <c r="E6" s="9">
        <v>60</v>
      </c>
      <c r="F6" s="9">
        <v>18</v>
      </c>
      <c r="G6" s="8">
        <f t="shared" si="0"/>
        <v>1080</v>
      </c>
      <c r="H6" s="8" t="s">
        <v>13</v>
      </c>
      <c r="I6" s="8" t="s">
        <v>14</v>
      </c>
    </row>
    <row r="7" spans="1:9" ht="30" customHeight="1" x14ac:dyDescent="0.25">
      <c r="A7" s="9">
        <v>6</v>
      </c>
      <c r="B7" s="10" t="s">
        <v>21</v>
      </c>
      <c r="C7" s="11" t="s">
        <v>22</v>
      </c>
      <c r="D7" s="9" t="s">
        <v>12</v>
      </c>
      <c r="E7" s="9">
        <v>90</v>
      </c>
      <c r="F7" s="9">
        <v>18</v>
      </c>
      <c r="G7" s="8">
        <f t="shared" si="0"/>
        <v>1620</v>
      </c>
      <c r="H7" s="8" t="s">
        <v>13</v>
      </c>
      <c r="I7" s="8" t="s">
        <v>14</v>
      </c>
    </row>
    <row r="8" spans="1:9" ht="30" customHeight="1" x14ac:dyDescent="0.25">
      <c r="A8" s="9">
        <v>7</v>
      </c>
      <c r="B8" s="10" t="s">
        <v>23</v>
      </c>
      <c r="C8" s="11" t="s">
        <v>22</v>
      </c>
      <c r="D8" s="9" t="s">
        <v>12</v>
      </c>
      <c r="E8" s="9">
        <v>80</v>
      </c>
      <c r="F8" s="9">
        <v>18</v>
      </c>
      <c r="G8" s="8">
        <f t="shared" si="0"/>
        <v>1440</v>
      </c>
      <c r="H8" s="8" t="s">
        <v>13</v>
      </c>
      <c r="I8" s="8" t="s">
        <v>14</v>
      </c>
    </row>
    <row r="9" spans="1:9" ht="30" customHeight="1" x14ac:dyDescent="0.25">
      <c r="A9" s="9">
        <v>9</v>
      </c>
      <c r="B9" s="10" t="s">
        <v>24</v>
      </c>
      <c r="C9" s="11" t="s">
        <v>22</v>
      </c>
      <c r="D9" s="9" t="s">
        <v>12</v>
      </c>
      <c r="E9" s="9">
        <v>80</v>
      </c>
      <c r="F9" s="9">
        <v>18</v>
      </c>
      <c r="G9" s="8">
        <f t="shared" si="0"/>
        <v>1440</v>
      </c>
      <c r="H9" s="8" t="s">
        <v>13</v>
      </c>
      <c r="I9" s="8" t="s">
        <v>14</v>
      </c>
    </row>
    <row r="10" spans="1:9" ht="30" customHeight="1" x14ac:dyDescent="0.25">
      <c r="A10" s="9">
        <v>10</v>
      </c>
      <c r="B10" s="10" t="s">
        <v>25</v>
      </c>
      <c r="C10" s="11" t="s">
        <v>26</v>
      </c>
      <c r="D10" s="9" t="s">
        <v>12</v>
      </c>
      <c r="E10" s="9">
        <v>70</v>
      </c>
      <c r="F10" s="9">
        <v>18</v>
      </c>
      <c r="G10" s="8">
        <f t="shared" si="0"/>
        <v>1260</v>
      </c>
      <c r="H10" s="8" t="s">
        <v>13</v>
      </c>
      <c r="I10" s="8" t="s">
        <v>14</v>
      </c>
    </row>
    <row r="11" spans="1:9" ht="30" customHeight="1" x14ac:dyDescent="0.25">
      <c r="A11" s="9">
        <v>11</v>
      </c>
      <c r="B11" s="10" t="s">
        <v>27</v>
      </c>
      <c r="C11" s="11" t="s">
        <v>28</v>
      </c>
      <c r="D11" s="9" t="s">
        <v>12</v>
      </c>
      <c r="E11" s="9">
        <v>50</v>
      </c>
      <c r="F11" s="9">
        <v>18</v>
      </c>
      <c r="G11" s="8">
        <f t="shared" si="0"/>
        <v>900</v>
      </c>
      <c r="H11" s="8" t="s">
        <v>13</v>
      </c>
      <c r="I11" s="8" t="s">
        <v>14</v>
      </c>
    </row>
    <row r="12" spans="1:9" ht="30" customHeight="1" x14ac:dyDescent="0.25">
      <c r="A12" s="9">
        <v>13</v>
      </c>
      <c r="B12" s="10" t="s">
        <v>29</v>
      </c>
      <c r="C12" s="11" t="s">
        <v>30</v>
      </c>
      <c r="D12" s="9" t="s">
        <v>12</v>
      </c>
      <c r="E12" s="9">
        <v>50</v>
      </c>
      <c r="F12" s="9">
        <v>100</v>
      </c>
      <c r="G12" s="8">
        <f t="shared" si="0"/>
        <v>5000</v>
      </c>
      <c r="H12" s="8" t="s">
        <v>13</v>
      </c>
      <c r="I12" s="8" t="s">
        <v>14</v>
      </c>
    </row>
    <row r="13" spans="1:9" ht="30" customHeight="1" x14ac:dyDescent="0.25">
      <c r="A13" s="9">
        <v>14</v>
      </c>
      <c r="B13" s="10" t="s">
        <v>31</v>
      </c>
      <c r="C13" s="11" t="s">
        <v>30</v>
      </c>
      <c r="D13" s="9" t="s">
        <v>12</v>
      </c>
      <c r="E13" s="9">
        <v>50</v>
      </c>
      <c r="F13" s="9">
        <v>100</v>
      </c>
      <c r="G13" s="8">
        <f t="shared" si="0"/>
        <v>5000</v>
      </c>
      <c r="H13" s="8" t="s">
        <v>13</v>
      </c>
      <c r="I13" s="8" t="s">
        <v>14</v>
      </c>
    </row>
    <row r="14" spans="1:9" ht="30" customHeight="1" x14ac:dyDescent="0.25">
      <c r="A14" s="9">
        <v>16</v>
      </c>
      <c r="B14" s="10" t="s">
        <v>32</v>
      </c>
      <c r="C14" s="11" t="s">
        <v>30</v>
      </c>
      <c r="D14" s="9" t="s">
        <v>12</v>
      </c>
      <c r="E14" s="9">
        <v>50</v>
      </c>
      <c r="F14" s="9">
        <v>100</v>
      </c>
      <c r="G14" s="8">
        <f t="shared" si="0"/>
        <v>5000</v>
      </c>
      <c r="H14" s="8" t="s">
        <v>13</v>
      </c>
      <c r="I14" s="8" t="s">
        <v>14</v>
      </c>
    </row>
    <row r="15" spans="1:9" ht="30" customHeight="1" x14ac:dyDescent="0.25">
      <c r="A15" s="9">
        <v>17</v>
      </c>
      <c r="B15" s="10" t="s">
        <v>33</v>
      </c>
      <c r="C15" s="11" t="s">
        <v>30</v>
      </c>
      <c r="D15" s="9" t="s">
        <v>12</v>
      </c>
      <c r="E15" s="9">
        <v>50</v>
      </c>
      <c r="F15" s="9">
        <v>100</v>
      </c>
      <c r="G15" s="8">
        <f t="shared" si="0"/>
        <v>5000</v>
      </c>
      <c r="H15" s="8" t="s">
        <v>13</v>
      </c>
      <c r="I15" s="8" t="s">
        <v>14</v>
      </c>
    </row>
    <row r="16" spans="1:9" ht="30" customHeight="1" x14ac:dyDescent="0.25">
      <c r="A16" s="9">
        <v>18</v>
      </c>
      <c r="B16" s="10" t="s">
        <v>34</v>
      </c>
      <c r="C16" s="11" t="s">
        <v>35</v>
      </c>
      <c r="D16" s="9" t="s">
        <v>12</v>
      </c>
      <c r="E16" s="9">
        <v>50</v>
      </c>
      <c r="F16" s="9">
        <v>100</v>
      </c>
      <c r="G16" s="8">
        <f t="shared" si="0"/>
        <v>5000</v>
      </c>
      <c r="H16" s="8" t="s">
        <v>13</v>
      </c>
      <c r="I16" s="8" t="s">
        <v>14</v>
      </c>
    </row>
    <row r="17" spans="1:9" ht="30" customHeight="1" x14ac:dyDescent="0.25">
      <c r="A17" s="9">
        <v>20</v>
      </c>
      <c r="B17" s="10" t="s">
        <v>36</v>
      </c>
      <c r="C17" s="11" t="s">
        <v>35</v>
      </c>
      <c r="D17" s="9" t="s">
        <v>12</v>
      </c>
      <c r="E17" s="9">
        <v>50</v>
      </c>
      <c r="F17" s="9">
        <v>100</v>
      </c>
      <c r="G17" s="8">
        <f t="shared" si="0"/>
        <v>5000</v>
      </c>
      <c r="H17" s="8" t="s">
        <v>13</v>
      </c>
      <c r="I17" s="8" t="s">
        <v>14</v>
      </c>
    </row>
    <row r="18" spans="1:9" ht="30" customHeight="1" x14ac:dyDescent="0.25">
      <c r="A18" s="9">
        <v>21</v>
      </c>
      <c r="B18" s="10" t="s">
        <v>37</v>
      </c>
      <c r="C18" s="11" t="s">
        <v>35</v>
      </c>
      <c r="D18" s="9" t="s">
        <v>12</v>
      </c>
      <c r="E18" s="9">
        <v>50</v>
      </c>
      <c r="F18" s="9">
        <v>100</v>
      </c>
      <c r="G18" s="8">
        <f t="shared" si="0"/>
        <v>5000</v>
      </c>
      <c r="H18" s="8" t="s">
        <v>13</v>
      </c>
      <c r="I18" s="8" t="s">
        <v>14</v>
      </c>
    </row>
    <row r="19" spans="1:9" ht="30" customHeight="1" x14ac:dyDescent="0.25">
      <c r="A19" s="9">
        <v>23</v>
      </c>
      <c r="B19" s="10" t="s">
        <v>38</v>
      </c>
      <c r="C19" s="11" t="s">
        <v>35</v>
      </c>
      <c r="D19" s="9" t="s">
        <v>12</v>
      </c>
      <c r="E19" s="9">
        <v>50</v>
      </c>
      <c r="F19" s="9">
        <v>100</v>
      </c>
      <c r="G19" s="8">
        <f t="shared" si="0"/>
        <v>5000</v>
      </c>
      <c r="H19" s="8" t="s">
        <v>13</v>
      </c>
      <c r="I19" s="8" t="s">
        <v>14</v>
      </c>
    </row>
    <row r="20" spans="1:9" ht="30" customHeight="1" x14ac:dyDescent="0.25">
      <c r="A20" s="9">
        <v>25</v>
      </c>
      <c r="B20" s="10" t="s">
        <v>39</v>
      </c>
      <c r="C20" s="11" t="s">
        <v>40</v>
      </c>
      <c r="D20" s="9" t="s">
        <v>41</v>
      </c>
      <c r="E20" s="9">
        <v>20</v>
      </c>
      <c r="F20" s="9">
        <v>380</v>
      </c>
      <c r="G20" s="8">
        <f t="shared" si="0"/>
        <v>7600</v>
      </c>
      <c r="H20" s="8" t="s">
        <v>13</v>
      </c>
      <c r="I20" s="8" t="s">
        <v>42</v>
      </c>
    </row>
    <row r="21" spans="1:9" ht="30" customHeight="1" x14ac:dyDescent="0.25">
      <c r="A21" s="9">
        <v>26</v>
      </c>
      <c r="B21" s="10" t="s">
        <v>43</v>
      </c>
      <c r="C21" s="11" t="s">
        <v>44</v>
      </c>
      <c r="D21" s="9" t="s">
        <v>41</v>
      </c>
      <c r="E21" s="9">
        <v>8</v>
      </c>
      <c r="F21" s="9">
        <v>1000</v>
      </c>
      <c r="G21" s="8">
        <f t="shared" si="0"/>
        <v>8000</v>
      </c>
      <c r="H21" s="8" t="s">
        <v>13</v>
      </c>
      <c r="I21" s="8" t="s">
        <v>42</v>
      </c>
    </row>
    <row r="22" spans="1:9" ht="30" customHeight="1" x14ac:dyDescent="0.25">
      <c r="A22" s="9">
        <v>27</v>
      </c>
      <c r="B22" s="10" t="s">
        <v>45</v>
      </c>
      <c r="C22" s="11" t="s">
        <v>44</v>
      </c>
      <c r="D22" s="9" t="s">
        <v>41</v>
      </c>
      <c r="E22" s="9">
        <v>8</v>
      </c>
      <c r="F22" s="9">
        <v>1000</v>
      </c>
      <c r="G22" s="8">
        <f t="shared" si="0"/>
        <v>8000</v>
      </c>
      <c r="H22" s="8" t="s">
        <v>13</v>
      </c>
      <c r="I22" s="8" t="s">
        <v>42</v>
      </c>
    </row>
    <row r="23" spans="1:9" ht="30" customHeight="1" x14ac:dyDescent="0.25">
      <c r="A23" s="9">
        <v>29</v>
      </c>
      <c r="B23" s="10" t="s">
        <v>46</v>
      </c>
      <c r="C23" s="11" t="s">
        <v>44</v>
      </c>
      <c r="D23" s="9" t="s">
        <v>41</v>
      </c>
      <c r="E23" s="9">
        <v>8</v>
      </c>
      <c r="F23" s="9">
        <v>1000</v>
      </c>
      <c r="G23" s="8">
        <f t="shared" si="0"/>
        <v>8000</v>
      </c>
      <c r="H23" s="8" t="s">
        <v>13</v>
      </c>
      <c r="I23" s="8" t="s">
        <v>42</v>
      </c>
    </row>
    <row r="24" spans="1:9" ht="30" customHeight="1" x14ac:dyDescent="0.25">
      <c r="A24" s="9">
        <v>30</v>
      </c>
      <c r="B24" s="10" t="s">
        <v>47</v>
      </c>
      <c r="C24" s="11" t="s">
        <v>48</v>
      </c>
      <c r="D24" s="9" t="s">
        <v>41</v>
      </c>
      <c r="E24" s="9">
        <v>8</v>
      </c>
      <c r="F24" s="9">
        <v>1000</v>
      </c>
      <c r="G24" s="8">
        <f t="shared" si="0"/>
        <v>8000</v>
      </c>
      <c r="H24" s="8" t="s">
        <v>13</v>
      </c>
      <c r="I24" s="8" t="s">
        <v>42</v>
      </c>
    </row>
    <row r="25" spans="1:9" ht="30" customHeight="1" x14ac:dyDescent="0.25">
      <c r="A25" s="9">
        <v>31</v>
      </c>
      <c r="B25" s="12" t="s">
        <v>49</v>
      </c>
      <c r="C25" s="13" t="s">
        <v>50</v>
      </c>
      <c r="D25" s="8" t="s">
        <v>41</v>
      </c>
      <c r="E25" s="8">
        <v>5</v>
      </c>
      <c r="F25" s="9">
        <v>1680</v>
      </c>
      <c r="G25" s="8">
        <f t="shared" si="0"/>
        <v>8400</v>
      </c>
      <c r="H25" s="8" t="s">
        <v>13</v>
      </c>
      <c r="I25" s="8" t="s">
        <v>42</v>
      </c>
    </row>
    <row r="26" spans="1:9" ht="30" customHeight="1" x14ac:dyDescent="0.25">
      <c r="A26" s="9">
        <v>32</v>
      </c>
      <c r="B26" s="10" t="s">
        <v>51</v>
      </c>
      <c r="C26" s="11" t="s">
        <v>52</v>
      </c>
      <c r="D26" s="9" t="s">
        <v>12</v>
      </c>
      <c r="E26" s="9">
        <v>60</v>
      </c>
      <c r="F26" s="9">
        <v>80</v>
      </c>
      <c r="G26" s="8">
        <f t="shared" si="0"/>
        <v>4800</v>
      </c>
      <c r="H26" s="8" t="s">
        <v>13</v>
      </c>
      <c r="I26" s="8" t="s">
        <v>14</v>
      </c>
    </row>
    <row r="27" spans="1:9" ht="30" customHeight="1" x14ac:dyDescent="0.25">
      <c r="A27" s="9">
        <v>33</v>
      </c>
      <c r="B27" s="10" t="s">
        <v>53</v>
      </c>
      <c r="C27" s="11" t="s">
        <v>54</v>
      </c>
      <c r="D27" s="9" t="s">
        <v>12</v>
      </c>
      <c r="E27" s="9">
        <v>60</v>
      </c>
      <c r="F27" s="9">
        <v>80</v>
      </c>
      <c r="G27" s="8">
        <f t="shared" si="0"/>
        <v>4800</v>
      </c>
      <c r="H27" s="8" t="s">
        <v>13</v>
      </c>
      <c r="I27" s="8" t="s">
        <v>14</v>
      </c>
    </row>
    <row r="28" spans="1:9" ht="30" customHeight="1" x14ac:dyDescent="0.25">
      <c r="A28" s="9">
        <v>34</v>
      </c>
      <c r="B28" s="10" t="s">
        <v>55</v>
      </c>
      <c r="C28" s="11" t="s">
        <v>56</v>
      </c>
      <c r="D28" s="9" t="s">
        <v>12</v>
      </c>
      <c r="E28" s="9">
        <v>60</v>
      </c>
      <c r="F28" s="9">
        <v>60</v>
      </c>
      <c r="G28" s="8">
        <f t="shared" si="0"/>
        <v>3600</v>
      </c>
      <c r="H28" s="8" t="s">
        <v>13</v>
      </c>
      <c r="I28" s="8" t="s">
        <v>14</v>
      </c>
    </row>
    <row r="29" spans="1:9" ht="30" customHeight="1" x14ac:dyDescent="0.25">
      <c r="A29" s="9">
        <v>35</v>
      </c>
      <c r="B29" s="10" t="s">
        <v>57</v>
      </c>
      <c r="C29" s="11" t="s">
        <v>58</v>
      </c>
      <c r="D29" s="9" t="s">
        <v>41</v>
      </c>
      <c r="E29" s="9">
        <v>25</v>
      </c>
      <c r="F29" s="9">
        <v>650</v>
      </c>
      <c r="G29" s="8">
        <f t="shared" si="0"/>
        <v>16250</v>
      </c>
      <c r="H29" s="8" t="s">
        <v>13</v>
      </c>
      <c r="I29" s="8" t="s">
        <v>59</v>
      </c>
    </row>
    <row r="30" spans="1:9" ht="30" customHeight="1" x14ac:dyDescent="0.25">
      <c r="A30" s="9">
        <v>36</v>
      </c>
      <c r="B30" s="10" t="s">
        <v>60</v>
      </c>
      <c r="C30" s="11" t="s">
        <v>61</v>
      </c>
      <c r="D30" s="9" t="s">
        <v>41</v>
      </c>
      <c r="E30" s="9">
        <v>25</v>
      </c>
      <c r="F30" s="9">
        <v>560</v>
      </c>
      <c r="G30" s="8">
        <f t="shared" si="0"/>
        <v>14000</v>
      </c>
      <c r="H30" s="8" t="s">
        <v>13</v>
      </c>
      <c r="I30" s="8" t="s">
        <v>59</v>
      </c>
    </row>
    <row r="31" spans="1:9" ht="30" customHeight="1" x14ac:dyDescent="0.25">
      <c r="A31" s="9">
        <v>37</v>
      </c>
      <c r="B31" s="10" t="s">
        <v>62</v>
      </c>
      <c r="C31" s="11" t="s">
        <v>61</v>
      </c>
      <c r="D31" s="9" t="s">
        <v>41</v>
      </c>
      <c r="E31" s="9">
        <v>15</v>
      </c>
      <c r="F31" s="9">
        <v>560</v>
      </c>
      <c r="G31" s="8">
        <f t="shared" si="0"/>
        <v>8400</v>
      </c>
      <c r="H31" s="8" t="s">
        <v>13</v>
      </c>
      <c r="I31" s="8" t="s">
        <v>59</v>
      </c>
    </row>
    <row r="32" spans="1:9" ht="30" customHeight="1" x14ac:dyDescent="0.25">
      <c r="A32" s="9">
        <v>38</v>
      </c>
      <c r="B32" s="10" t="s">
        <v>63</v>
      </c>
      <c r="C32" s="11" t="s">
        <v>61</v>
      </c>
      <c r="D32" s="9" t="s">
        <v>41</v>
      </c>
      <c r="E32" s="9">
        <v>15</v>
      </c>
      <c r="F32" s="9">
        <v>560</v>
      </c>
      <c r="G32" s="8">
        <f t="shared" si="0"/>
        <v>8400</v>
      </c>
      <c r="H32" s="8" t="s">
        <v>13</v>
      </c>
      <c r="I32" s="8" t="s">
        <v>59</v>
      </c>
    </row>
    <row r="33" spans="1:9" ht="30" customHeight="1" x14ac:dyDescent="0.25">
      <c r="A33" s="9">
        <v>39</v>
      </c>
      <c r="B33" s="9" t="s">
        <v>64</v>
      </c>
      <c r="C33" s="14" t="s">
        <v>65</v>
      </c>
      <c r="D33" s="9" t="s">
        <v>41</v>
      </c>
      <c r="E33" s="9">
        <v>40</v>
      </c>
      <c r="F33" s="9">
        <v>290</v>
      </c>
      <c r="G33" s="8">
        <f t="shared" si="0"/>
        <v>11600</v>
      </c>
      <c r="H33" s="8" t="s">
        <v>13</v>
      </c>
      <c r="I33" s="21" t="s">
        <v>121</v>
      </c>
    </row>
    <row r="34" spans="1:9" ht="30" customHeight="1" x14ac:dyDescent="0.25">
      <c r="A34" s="9">
        <v>40</v>
      </c>
      <c r="B34" s="9" t="s">
        <v>66</v>
      </c>
      <c r="C34" s="11" t="s">
        <v>67</v>
      </c>
      <c r="D34" s="9" t="s">
        <v>41</v>
      </c>
      <c r="E34" s="9">
        <v>60</v>
      </c>
      <c r="F34" s="9">
        <v>165</v>
      </c>
      <c r="G34" s="8">
        <f t="shared" si="0"/>
        <v>9900</v>
      </c>
      <c r="H34" s="8" t="s">
        <v>13</v>
      </c>
      <c r="I34" s="8" t="s">
        <v>59</v>
      </c>
    </row>
    <row r="35" spans="1:9" s="1" customFormat="1" ht="30" customHeight="1" x14ac:dyDescent="0.25">
      <c r="A35" s="9">
        <v>41</v>
      </c>
      <c r="B35" s="9" t="s">
        <v>68</v>
      </c>
      <c r="C35" s="11" t="s">
        <v>69</v>
      </c>
      <c r="D35" s="9" t="s">
        <v>41</v>
      </c>
      <c r="E35" s="9">
        <v>10</v>
      </c>
      <c r="F35" s="9">
        <v>290</v>
      </c>
      <c r="G35" s="8">
        <f t="shared" si="0"/>
        <v>2900</v>
      </c>
      <c r="H35" s="8" t="s">
        <v>13</v>
      </c>
      <c r="I35" s="21" t="s">
        <v>121</v>
      </c>
    </row>
    <row r="36" spans="1:9" s="1" customFormat="1" ht="30" customHeight="1" x14ac:dyDescent="0.25">
      <c r="A36" s="9">
        <v>42</v>
      </c>
      <c r="B36" s="14" t="s">
        <v>70</v>
      </c>
      <c r="C36" s="14" t="s">
        <v>71</v>
      </c>
      <c r="D36" s="9" t="s">
        <v>41</v>
      </c>
      <c r="E36" s="9">
        <v>10</v>
      </c>
      <c r="F36" s="9">
        <v>90</v>
      </c>
      <c r="G36" s="8">
        <f t="shared" si="0"/>
        <v>900</v>
      </c>
      <c r="H36" s="8" t="s">
        <v>13</v>
      </c>
      <c r="I36" s="21" t="s">
        <v>122</v>
      </c>
    </row>
    <row r="37" spans="1:9" s="1" customFormat="1" ht="30" customHeight="1" x14ac:dyDescent="0.25">
      <c r="A37" s="9">
        <v>43</v>
      </c>
      <c r="B37" s="9" t="s">
        <v>72</v>
      </c>
      <c r="C37" s="14" t="s">
        <v>73</v>
      </c>
      <c r="D37" s="9" t="s">
        <v>41</v>
      </c>
      <c r="E37" s="9">
        <v>20</v>
      </c>
      <c r="F37" s="9">
        <v>228</v>
      </c>
      <c r="G37" s="8">
        <f t="shared" si="0"/>
        <v>4560</v>
      </c>
      <c r="H37" s="8" t="s">
        <v>13</v>
      </c>
      <c r="I37" s="8" t="s">
        <v>59</v>
      </c>
    </row>
    <row r="38" spans="1:9" s="1" customFormat="1" ht="30" customHeight="1" x14ac:dyDescent="0.25">
      <c r="A38" s="9">
        <v>44</v>
      </c>
      <c r="B38" s="9" t="s">
        <v>74</v>
      </c>
      <c r="C38" s="14" t="s">
        <v>75</v>
      </c>
      <c r="D38" s="9" t="s">
        <v>12</v>
      </c>
      <c r="E38" s="9">
        <v>10</v>
      </c>
      <c r="F38" s="9">
        <v>90</v>
      </c>
      <c r="G38" s="8">
        <f t="shared" si="0"/>
        <v>900</v>
      </c>
      <c r="H38" s="8" t="s">
        <v>13</v>
      </c>
      <c r="I38" s="8" t="s">
        <v>14</v>
      </c>
    </row>
    <row r="39" spans="1:9" s="1" customFormat="1" ht="30" customHeight="1" x14ac:dyDescent="0.25">
      <c r="A39" s="9">
        <v>46</v>
      </c>
      <c r="B39" s="9" t="s">
        <v>76</v>
      </c>
      <c r="C39" s="14" t="s">
        <v>75</v>
      </c>
      <c r="D39" s="9" t="s">
        <v>12</v>
      </c>
      <c r="E39" s="9">
        <v>10</v>
      </c>
      <c r="F39" s="9">
        <v>90</v>
      </c>
      <c r="G39" s="8">
        <f t="shared" si="0"/>
        <v>900</v>
      </c>
      <c r="H39" s="8" t="s">
        <v>13</v>
      </c>
      <c r="I39" s="8" t="s">
        <v>14</v>
      </c>
    </row>
    <row r="40" spans="1:9" s="1" customFormat="1" ht="30" customHeight="1" x14ac:dyDescent="0.25">
      <c r="A40" s="9">
        <v>47</v>
      </c>
      <c r="B40" s="9" t="s">
        <v>77</v>
      </c>
      <c r="C40" s="14" t="s">
        <v>75</v>
      </c>
      <c r="D40" s="9" t="s">
        <v>12</v>
      </c>
      <c r="E40" s="9">
        <v>10</v>
      </c>
      <c r="F40" s="9">
        <v>90</v>
      </c>
      <c r="G40" s="8">
        <f t="shared" si="0"/>
        <v>900</v>
      </c>
      <c r="H40" s="8" t="s">
        <v>13</v>
      </c>
      <c r="I40" s="8" t="s">
        <v>14</v>
      </c>
    </row>
    <row r="41" spans="1:9" s="1" customFormat="1" ht="30" customHeight="1" x14ac:dyDescent="0.25">
      <c r="A41" s="9">
        <v>48</v>
      </c>
      <c r="B41" s="9" t="s">
        <v>78</v>
      </c>
      <c r="C41" s="14" t="s">
        <v>75</v>
      </c>
      <c r="D41" s="9" t="s">
        <v>12</v>
      </c>
      <c r="E41" s="9">
        <v>10</v>
      </c>
      <c r="F41" s="9">
        <v>90</v>
      </c>
      <c r="G41" s="8">
        <f t="shared" si="0"/>
        <v>900</v>
      </c>
      <c r="H41" s="8" t="s">
        <v>13</v>
      </c>
      <c r="I41" s="8" t="s">
        <v>14</v>
      </c>
    </row>
    <row r="42" spans="1:9" s="1" customFormat="1" ht="30" customHeight="1" x14ac:dyDescent="0.25">
      <c r="A42" s="9">
        <v>50</v>
      </c>
      <c r="B42" s="10" t="s">
        <v>79</v>
      </c>
      <c r="C42" s="11" t="s">
        <v>80</v>
      </c>
      <c r="D42" s="9" t="s">
        <v>41</v>
      </c>
      <c r="E42" s="9">
        <v>8</v>
      </c>
      <c r="F42" s="9">
        <v>860</v>
      </c>
      <c r="G42" s="8">
        <f t="shared" si="0"/>
        <v>6880</v>
      </c>
      <c r="H42" s="8" t="s">
        <v>13</v>
      </c>
      <c r="I42" s="8" t="s">
        <v>81</v>
      </c>
    </row>
    <row r="43" spans="1:9" s="1" customFormat="1" ht="30" customHeight="1" x14ac:dyDescent="0.25">
      <c r="A43" s="9">
        <v>51</v>
      </c>
      <c r="B43" s="10" t="s">
        <v>82</v>
      </c>
      <c r="C43" s="11" t="s">
        <v>83</v>
      </c>
      <c r="D43" s="9" t="s">
        <v>41</v>
      </c>
      <c r="E43" s="9">
        <v>8</v>
      </c>
      <c r="F43" s="9">
        <v>80</v>
      </c>
      <c r="G43" s="8">
        <f t="shared" si="0"/>
        <v>640</v>
      </c>
      <c r="H43" s="8" t="s">
        <v>13</v>
      </c>
      <c r="I43" s="8" t="s">
        <v>84</v>
      </c>
    </row>
    <row r="44" spans="1:9" s="1" customFormat="1" ht="30" customHeight="1" x14ac:dyDescent="0.25">
      <c r="A44" s="9">
        <v>52</v>
      </c>
      <c r="B44" s="11" t="s">
        <v>85</v>
      </c>
      <c r="C44" s="9" t="s">
        <v>86</v>
      </c>
      <c r="D44" s="9" t="s">
        <v>41</v>
      </c>
      <c r="E44" s="9">
        <v>10</v>
      </c>
      <c r="F44" s="9">
        <v>35</v>
      </c>
      <c r="G44" s="8">
        <f t="shared" si="0"/>
        <v>350</v>
      </c>
      <c r="H44" s="8" t="s">
        <v>13</v>
      </c>
      <c r="I44" s="8" t="s">
        <v>87</v>
      </c>
    </row>
    <row r="45" spans="1:9" s="1" customFormat="1" ht="30" customHeight="1" x14ac:dyDescent="0.25">
      <c r="A45" s="9">
        <v>53</v>
      </c>
      <c r="B45" s="11" t="s">
        <v>88</v>
      </c>
      <c r="C45" s="9" t="s">
        <v>89</v>
      </c>
      <c r="D45" s="9" t="s">
        <v>41</v>
      </c>
      <c r="E45" s="9">
        <v>6</v>
      </c>
      <c r="F45" s="9">
        <v>138</v>
      </c>
      <c r="G45" s="8">
        <f t="shared" si="0"/>
        <v>828</v>
      </c>
      <c r="H45" s="8" t="s">
        <v>13</v>
      </c>
      <c r="I45" s="8" t="s">
        <v>87</v>
      </c>
    </row>
    <row r="46" spans="1:9" s="1" customFormat="1" ht="30" customHeight="1" x14ac:dyDescent="0.25">
      <c r="A46" s="9">
        <v>54</v>
      </c>
      <c r="B46" s="11" t="s">
        <v>90</v>
      </c>
      <c r="C46" s="9" t="s">
        <v>89</v>
      </c>
      <c r="D46" s="9" t="s">
        <v>41</v>
      </c>
      <c r="E46" s="9">
        <v>6</v>
      </c>
      <c r="F46" s="9">
        <v>135</v>
      </c>
      <c r="G46" s="8">
        <f t="shared" ref="G46:G60" si="1">E46*F46</f>
        <v>810</v>
      </c>
      <c r="H46" s="8" t="s">
        <v>13</v>
      </c>
      <c r="I46" s="8" t="s">
        <v>87</v>
      </c>
    </row>
    <row r="47" spans="1:9" s="1" customFormat="1" ht="30" customHeight="1" x14ac:dyDescent="0.25">
      <c r="A47" s="9">
        <v>56</v>
      </c>
      <c r="B47" s="11" t="s">
        <v>91</v>
      </c>
      <c r="C47" s="11" t="s">
        <v>92</v>
      </c>
      <c r="D47" s="9" t="s">
        <v>12</v>
      </c>
      <c r="E47" s="9">
        <v>8</v>
      </c>
      <c r="F47" s="9">
        <v>100</v>
      </c>
      <c r="G47" s="8">
        <f t="shared" si="1"/>
        <v>800</v>
      </c>
      <c r="H47" s="8" t="s">
        <v>13</v>
      </c>
      <c r="I47" s="8" t="s">
        <v>14</v>
      </c>
    </row>
    <row r="48" spans="1:9" s="1" customFormat="1" ht="30" customHeight="1" x14ac:dyDescent="0.25">
      <c r="A48" s="9">
        <v>57</v>
      </c>
      <c r="B48" s="11" t="s">
        <v>93</v>
      </c>
      <c r="C48" s="11" t="s">
        <v>92</v>
      </c>
      <c r="D48" s="9" t="s">
        <v>12</v>
      </c>
      <c r="E48" s="9">
        <v>8</v>
      </c>
      <c r="F48" s="9">
        <v>100</v>
      </c>
      <c r="G48" s="8">
        <f t="shared" si="1"/>
        <v>800</v>
      </c>
      <c r="H48" s="8" t="s">
        <v>13</v>
      </c>
      <c r="I48" s="8" t="s">
        <v>14</v>
      </c>
    </row>
    <row r="49" spans="1:9" s="1" customFormat="1" ht="30" customHeight="1" x14ac:dyDescent="0.25">
      <c r="A49" s="9">
        <v>59</v>
      </c>
      <c r="B49" s="11" t="s">
        <v>94</v>
      </c>
      <c r="C49" s="11" t="s">
        <v>92</v>
      </c>
      <c r="D49" s="9" t="s">
        <v>12</v>
      </c>
      <c r="E49" s="9">
        <v>8</v>
      </c>
      <c r="F49" s="9">
        <v>100</v>
      </c>
      <c r="G49" s="8">
        <f t="shared" si="1"/>
        <v>800</v>
      </c>
      <c r="H49" s="8" t="s">
        <v>13</v>
      </c>
      <c r="I49" s="8" t="s">
        <v>14</v>
      </c>
    </row>
    <row r="50" spans="1:9" s="1" customFormat="1" ht="30" customHeight="1" x14ac:dyDescent="0.25">
      <c r="A50" s="9">
        <v>60</v>
      </c>
      <c r="B50" s="11" t="s">
        <v>95</v>
      </c>
      <c r="C50" s="11" t="s">
        <v>92</v>
      </c>
      <c r="D50" s="9" t="s">
        <v>12</v>
      </c>
      <c r="E50" s="9">
        <v>8</v>
      </c>
      <c r="F50" s="9">
        <v>100</v>
      </c>
      <c r="G50" s="8">
        <f t="shared" si="1"/>
        <v>800</v>
      </c>
      <c r="H50" s="8" t="s">
        <v>13</v>
      </c>
      <c r="I50" s="8" t="s">
        <v>14</v>
      </c>
    </row>
    <row r="51" spans="1:9" s="1" customFormat="1" ht="30" customHeight="1" x14ac:dyDescent="0.25">
      <c r="A51" s="9">
        <v>61</v>
      </c>
      <c r="B51" s="11" t="s">
        <v>96</v>
      </c>
      <c r="C51" s="11" t="s">
        <v>97</v>
      </c>
      <c r="D51" s="9" t="s">
        <v>41</v>
      </c>
      <c r="E51" s="9">
        <v>3</v>
      </c>
      <c r="F51" s="9">
        <v>1400</v>
      </c>
      <c r="G51" s="8">
        <f t="shared" si="1"/>
        <v>4200</v>
      </c>
      <c r="H51" s="8" t="s">
        <v>13</v>
      </c>
      <c r="I51" s="8" t="s">
        <v>98</v>
      </c>
    </row>
    <row r="52" spans="1:9" s="1" customFormat="1" ht="30" customHeight="1" x14ac:dyDescent="0.25">
      <c r="A52" s="9">
        <v>62</v>
      </c>
      <c r="B52" s="11" t="s">
        <v>99</v>
      </c>
      <c r="C52" s="11" t="s">
        <v>100</v>
      </c>
      <c r="D52" s="9" t="s">
        <v>41</v>
      </c>
      <c r="E52" s="9">
        <v>8</v>
      </c>
      <c r="F52" s="9">
        <v>498</v>
      </c>
      <c r="G52" s="8">
        <f t="shared" si="1"/>
        <v>3984</v>
      </c>
      <c r="H52" s="8" t="s">
        <v>13</v>
      </c>
      <c r="I52" s="8" t="s">
        <v>101</v>
      </c>
    </row>
    <row r="53" spans="1:9" s="1" customFormat="1" ht="30" customHeight="1" x14ac:dyDescent="0.25">
      <c r="A53" s="9">
        <v>63</v>
      </c>
      <c r="B53" s="11" t="s">
        <v>102</v>
      </c>
      <c r="C53" s="14" t="s">
        <v>103</v>
      </c>
      <c r="D53" s="9" t="s">
        <v>41</v>
      </c>
      <c r="E53" s="9">
        <v>8</v>
      </c>
      <c r="F53" s="9">
        <v>359</v>
      </c>
      <c r="G53" s="8">
        <f t="shared" si="1"/>
        <v>2872</v>
      </c>
      <c r="H53" s="8" t="s">
        <v>13</v>
      </c>
      <c r="I53" s="8" t="s">
        <v>59</v>
      </c>
    </row>
    <row r="54" spans="1:9" s="1" customFormat="1" ht="30" customHeight="1" x14ac:dyDescent="0.25">
      <c r="A54" s="9">
        <v>65</v>
      </c>
      <c r="B54" s="12" t="s">
        <v>104</v>
      </c>
      <c r="C54" s="13" t="s">
        <v>105</v>
      </c>
      <c r="D54" s="9" t="s">
        <v>41</v>
      </c>
      <c r="E54" s="9">
        <v>5</v>
      </c>
      <c r="F54" s="9">
        <v>2500</v>
      </c>
      <c r="G54" s="8">
        <f t="shared" si="1"/>
        <v>12500</v>
      </c>
      <c r="H54" s="8" t="s">
        <v>13</v>
      </c>
      <c r="I54" s="8" t="s">
        <v>106</v>
      </c>
    </row>
    <row r="55" spans="1:9" s="1" customFormat="1" ht="30" customHeight="1" x14ac:dyDescent="0.25">
      <c r="A55" s="9">
        <v>66</v>
      </c>
      <c r="B55" s="12" t="s">
        <v>107</v>
      </c>
      <c r="C55" s="13" t="s">
        <v>105</v>
      </c>
      <c r="D55" s="9" t="s">
        <v>41</v>
      </c>
      <c r="E55" s="9">
        <v>5</v>
      </c>
      <c r="F55" s="9">
        <v>2500</v>
      </c>
      <c r="G55" s="8">
        <f t="shared" si="1"/>
        <v>12500</v>
      </c>
      <c r="H55" s="8" t="s">
        <v>13</v>
      </c>
      <c r="I55" s="8" t="s">
        <v>106</v>
      </c>
    </row>
    <row r="56" spans="1:9" s="1" customFormat="1" ht="30" customHeight="1" x14ac:dyDescent="0.25">
      <c r="A56" s="9">
        <v>68</v>
      </c>
      <c r="B56" s="12" t="s">
        <v>108</v>
      </c>
      <c r="C56" s="13" t="s">
        <v>105</v>
      </c>
      <c r="D56" s="9" t="s">
        <v>41</v>
      </c>
      <c r="E56" s="9">
        <v>5</v>
      </c>
      <c r="F56" s="9">
        <v>2500</v>
      </c>
      <c r="G56" s="8">
        <f t="shared" si="1"/>
        <v>12500</v>
      </c>
      <c r="H56" s="8" t="s">
        <v>13</v>
      </c>
      <c r="I56" s="8" t="s">
        <v>106</v>
      </c>
    </row>
    <row r="57" spans="1:9" s="1" customFormat="1" ht="30" customHeight="1" x14ac:dyDescent="0.25">
      <c r="A57" s="9">
        <v>69</v>
      </c>
      <c r="B57" s="12" t="s">
        <v>109</v>
      </c>
      <c r="C57" s="13" t="s">
        <v>105</v>
      </c>
      <c r="D57" s="9" t="s">
        <v>41</v>
      </c>
      <c r="E57" s="9">
        <v>5</v>
      </c>
      <c r="F57" s="9">
        <v>2500</v>
      </c>
      <c r="G57" s="8">
        <f t="shared" si="1"/>
        <v>12500</v>
      </c>
      <c r="H57" s="8" t="s">
        <v>13</v>
      </c>
      <c r="I57" s="8" t="s">
        <v>106</v>
      </c>
    </row>
    <row r="58" spans="1:9" s="1" customFormat="1" ht="30" customHeight="1" x14ac:dyDescent="0.25">
      <c r="A58" s="9">
        <v>70</v>
      </c>
      <c r="B58" s="12" t="s">
        <v>110</v>
      </c>
      <c r="C58" s="13" t="s">
        <v>111</v>
      </c>
      <c r="D58" s="9" t="s">
        <v>41</v>
      </c>
      <c r="E58" s="9">
        <v>3</v>
      </c>
      <c r="F58" s="9">
        <v>1300</v>
      </c>
      <c r="G58" s="8">
        <f t="shared" si="1"/>
        <v>3900</v>
      </c>
      <c r="H58" s="8" t="s">
        <v>112</v>
      </c>
      <c r="I58" s="8" t="s">
        <v>106</v>
      </c>
    </row>
    <row r="59" spans="1:9" s="1" customFormat="1" ht="30" customHeight="1" x14ac:dyDescent="0.25">
      <c r="A59" s="9">
        <v>71</v>
      </c>
      <c r="B59" s="12" t="s">
        <v>113</v>
      </c>
      <c r="C59" s="13" t="s">
        <v>114</v>
      </c>
      <c r="D59" s="9" t="s">
        <v>41</v>
      </c>
      <c r="E59" s="9">
        <v>4</v>
      </c>
      <c r="F59" s="9">
        <v>1500</v>
      </c>
      <c r="G59" s="8">
        <f t="shared" si="1"/>
        <v>6000</v>
      </c>
      <c r="H59" s="8" t="s">
        <v>112</v>
      </c>
      <c r="I59" s="8" t="s">
        <v>106</v>
      </c>
    </row>
    <row r="60" spans="1:9" s="2" customFormat="1" ht="30" customHeight="1" x14ac:dyDescent="0.25">
      <c r="A60" s="9">
        <v>74</v>
      </c>
      <c r="B60" s="11" t="s">
        <v>115</v>
      </c>
      <c r="C60" s="14" t="s">
        <v>116</v>
      </c>
      <c r="D60" s="9" t="s">
        <v>41</v>
      </c>
      <c r="E60" s="9">
        <v>1</v>
      </c>
      <c r="F60" s="8">
        <v>600</v>
      </c>
      <c r="G60" s="8">
        <f t="shared" si="1"/>
        <v>600</v>
      </c>
      <c r="H60" s="8" t="s">
        <v>117</v>
      </c>
      <c r="I60" s="17" t="s">
        <v>118</v>
      </c>
    </row>
    <row r="61" spans="1:9" s="1" customFormat="1" ht="30" customHeight="1" x14ac:dyDescent="0.25">
      <c r="A61" s="9"/>
      <c r="B61" s="15"/>
      <c r="C61" s="16"/>
      <c r="D61" s="8"/>
      <c r="E61" s="8"/>
      <c r="F61" s="9" t="s">
        <v>119</v>
      </c>
      <c r="G61" s="8">
        <f>SUM(G3:G60)</f>
        <v>277494</v>
      </c>
      <c r="H61" s="8"/>
      <c r="I61" s="8"/>
    </row>
    <row r="62" spans="1:9" x14ac:dyDescent="0.25">
      <c r="A62" s="20" t="s">
        <v>120</v>
      </c>
      <c r="B62" s="20"/>
      <c r="C62" s="20"/>
      <c r="D62" s="20"/>
      <c r="E62" s="20"/>
      <c r="F62" s="20"/>
      <c r="G62" s="20"/>
      <c r="H62" s="20"/>
    </row>
    <row r="63" spans="1:9" x14ac:dyDescent="0.25">
      <c r="A63" s="20"/>
      <c r="B63" s="20"/>
      <c r="C63" s="20"/>
      <c r="D63" s="20"/>
      <c r="E63" s="20"/>
      <c r="F63" s="20"/>
      <c r="G63" s="20"/>
      <c r="H63" s="20"/>
    </row>
    <row r="64" spans="1:9" ht="47" customHeight="1" x14ac:dyDescent="0.25">
      <c r="A64" s="20"/>
      <c r="B64" s="20"/>
      <c r="C64" s="20"/>
      <c r="D64" s="20"/>
      <c r="E64" s="20"/>
      <c r="F64" s="20"/>
      <c r="G64" s="20"/>
      <c r="H64" s="20"/>
    </row>
  </sheetData>
  <autoFilter ref="A2:I64" xr:uid="{00000000-0009-0000-0000-000000000000}"/>
  <mergeCells count="2">
    <mergeCell ref="A1:I1"/>
    <mergeCell ref="A62:H64"/>
  </mergeCells>
  <phoneticPr fontId="7" type="noConversion"/>
  <dataValidations count="1">
    <dataValidation allowBlank="1" showInputMessage="1" showErrorMessage="1" sqref="F35 F14:F15 F38:F46 D42:E43 D20:F33 D14:E19 D3:F13" xr:uid="{00000000-0002-0000-0000-000000000000}"/>
  </dataValidations>
  <pageMargins left="0.69930555555555596" right="0.69930555555555596"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iPhone</dc:creator>
  <cp:lastModifiedBy>涵燊 赵</cp:lastModifiedBy>
  <dcterms:created xsi:type="dcterms:W3CDTF">2022-12-14T03:32:00Z</dcterms:created>
  <dcterms:modified xsi:type="dcterms:W3CDTF">2025-12-07T02:38:47Z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2052-11.8.2.8696</vt:lpwstr>
  </property>
  <property fmtid="{D5CDD505-2E9C-101B-9397-08002B2CF9AE}" pid="3" name="ICV">
    <vt:lpwstr>FAA61EDFA4F8468094112CECE8D579BF_13</vt:lpwstr>
  </property>
</Properties>
</file>