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131" windowHeight="9335" activeTab="2"/>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<sst xmlns="http://schemas.openxmlformats.org/spreadsheetml/2006/main" count="42" uniqueCount="38">
  <si>
    <t>八步区贺街白沙村基础设施建设项目（公路部分）</t>
  </si>
  <si>
    <t>工程</t>
  </si>
  <si>
    <t>招标控制价</t>
  </si>
  <si>
    <t>招标控制价（小写）：</t>
  </si>
  <si>
    <t>3404589.51元</t>
  </si>
  <si>
    <t>叁佰肆拾万零肆仟伍佰捌拾玖元伍角壹分</t>
  </si>
  <si>
    <t xml:space="preserve">          （大写）：</t>
  </si>
  <si>
    <t>招  标  人：</t>
  </si>
  <si>
    <t>造价咨询人：</t>
  </si>
  <si>
    <t>（单位盖章）</t>
  </si>
  <si>
    <t>（单位资质专用章）</t>
  </si>
  <si>
    <t>法定代表人</t>
  </si>
  <si>
    <t>或其授权人：</t>
  </si>
  <si>
    <t>（签字或盖章）</t>
  </si>
  <si>
    <t>编  制  人：</t>
  </si>
  <si>
    <t>复  核  人：</t>
  </si>
  <si>
    <t>（造价人员签字）</t>
  </si>
  <si>
    <t>（造价工程师签字盖专用章）</t>
  </si>
  <si>
    <t>编 制 时 间：</t>
  </si>
  <si>
    <t>复 核 时 间：</t>
  </si>
  <si>
    <t>汇总表</t>
  </si>
  <si>
    <t>标表1</t>
  </si>
  <si>
    <t>序号</t>
  </si>
  <si>
    <t>科目名称</t>
  </si>
  <si>
    <t>金额（元）</t>
  </si>
  <si>
    <t>1</t>
  </si>
  <si>
    <t>2</t>
  </si>
  <si>
    <t>八步区贺街白沙村基础设施建设项目（水利部分）</t>
  </si>
  <si>
    <t>3</t>
  </si>
  <si>
    <t>八步区贺街寿峰村基础设施建设项目（公路部分）</t>
  </si>
  <si>
    <t>4</t>
  </si>
  <si>
    <t>5</t>
  </si>
  <si>
    <t>6</t>
  </si>
  <si>
    <t>合计</t>
  </si>
  <si>
    <t>清单   第 1 页</t>
  </si>
  <si>
    <t>共 1 页</t>
  </si>
  <si>
    <t>编制说明</t>
  </si>
  <si>
    <t xml:space="preserve">一、主要编制依据
1.交通运输部JTG 3830-2018号文发布的《公路工程建设项目概算预算编制办法》以下简称《编制办法》。
2.交通运输部JTG/T 3832-2018号文发布的《公路工程预算定额》。
3.交通运输部JTG/T 3833-2018号文发布的《公路工程机械台班费用定额》。
4.中华人民共和国交通运输部公告第26号《交通运输部关于调整《公路工程建设项目投资估算编制办法》（JTG3820-2018）和《公路工程建设项目概算预算编制办法》（JTG3830-2018）中“税金”有关规定的公告》。
5、广西壮族自治区交通运输厅文件桂交建管发【2019】39号《广西壮族自治区交通运输厅关于印发公路工程建设项目估算概算预算编制办法广西补充规定的通知》。
6、广西壮族自治区交通工程造价管理站文件桂交监造价函【2019】16号《广西壮族自治区交通工程造价管理站关于公布广西公路工程机械台班车船使用税标准的函》。
7、广西区水利厅、区发展和改革委员会、区财政厅桂水基【2007】38号文联合发布的《广西水利水电工程设计概（预）算编制规定》、《广西水利水电建筑工程预算定额》、《广西水利水电设备安装工程预算定额》、《广西水利水电工程机械台时费定额》；《关于调整广西水利水电建设工程定额人工预算单价的通知》（桂水基【2016】1号文件）；《水利工程营业税改增值税计价依据调整办法》的通知（水办基【2016】31号文）；《关于在我区水利水电建设工程实行建筑以外伤害保险制度的通知》（桂水基【2014】46号文）
二、编制范围
本工程编制的内容：新建产业道路总长 2000 米，其中 700 米道路宽 4.5 米，1300 米道路宽 3 米；新建挡土墙长 400 米，上底宽 0.25 米，高 2.5 米；新建挡土墙长 1000 米，上底宽 0.5 米，高 2.5 米；新建水渠长 1500 米，宽 0.8 米，高 0.8 米；              
三、人工费单价及工程材料
1.根据广西壮族自治区交通运输厅文件桂交建管发【2019】39号《广西壮族自治区交通运输厅关于印发公路工程建设项目估算概算预算编制办法广西补充规定的通知》，人工费单价为101.25元/工日。
2.材料单价：外购材料按照2024年6月《贺州市建设工程造价信息》所提供的信息价格并结合市场调查价格(含税)。本工程砂按机制砂计，水泥按散装计取。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</si>
</sst>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23" formatCode="\$#,##0_);\(\$#,##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0"/>
      <name val="Arial"/>
      <family val="2"/>
      <charset val="0"/>
    </font>
    <font>
      <sz val="11"/>
      <color indexed="8"/>
      <name val="宋体"/>
      <charset val="134"/>
    </font>
    <font>
      <sz val="10"/>
      <color indexed="8"/>
      <name val="SansSerif"/>
      <family val="2"/>
      <charset val="0"/>
    </font>
    <font>
      <b/>
      <sz val="18"/>
      <color indexed="8"/>
      <name val="宋体"/>
      <charset val="134"/>
    </font>
    <font>
      <sz val="10"/>
      <name val="Arial"/>
      <charset val="0"/>
    </font>
    <font>
      <sz val="10"/>
      <color indexed="8"/>
      <name val="SansSerif"/>
      <charset val="0"/>
    </font>
    <font>
      <sz val="8"/>
      <color indexed="8"/>
      <name val="宋体"/>
      <charset val="134"/>
    </font>
    <font>
      <b/>
      <sz val="8"/>
      <color indexed="8"/>
      <name val="宋体"/>
      <charset val="134"/>
    </font>
    <font>
      <sz val="8"/>
      <color indexed="8"/>
      <name val="Arial Narrow"/>
      <charset val="0"/>
    </font>
    <font>
      <sz val="10"/>
      <color indexed="8"/>
      <name val="宋体"/>
      <charset val="134"/>
    </font>
    <font>
      <sz val="14"/>
      <color indexed="8"/>
      <name val="黑体"/>
      <charset val="134"/>
    </font>
    <font>
      <sz val="18"/>
      <color indexed="8"/>
      <name val="黑体"/>
      <charset val="134"/>
    </font>
    <font>
      <b/>
      <sz val="16"/>
      <color indexed="8"/>
      <name val="宋体"/>
      <charset val="134"/>
    </font>
    <font>
      <b/>
      <sz val="24"/>
      <color indexed="8"/>
      <name val="宋体"/>
      <charset val="134"/>
    </font>
    <font>
      <sz val="14"/>
      <color indexed="8"/>
      <name val="宋体"/>
      <charset val="134"/>
    </font>
    <font>
      <sz val="12"/>
      <color indexed="8"/>
      <name val="宋体"/>
      <charset val="134"/>
    </font>
    <font>
      <sz val="9"/>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thin">
        <color indexed="8"/>
      </right>
      <top/>
      <bottom style="thin">
        <color indexed="8"/>
      </bottom>
      <diagonal/>
    </border>
    <border>
      <left/>
      <right style="thin">
        <color indexed="8"/>
      </right>
      <top/>
      <bottom style="thin">
        <color indexed="8"/>
      </bottom>
      <diagonal/>
    </border>
    <border>
      <left/>
      <right style="medium">
        <color indexed="8"/>
      </right>
      <top/>
      <bottom style="thin">
        <color indexed="8"/>
      </bottom>
      <diagonal/>
    </border>
    <border>
      <left/>
      <right/>
      <top style="medium">
        <color indexed="8"/>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4" borderId="12" applyNumberFormat="0" applyAlignment="0" applyProtection="0">
      <alignment vertical="center"/>
    </xf>
    <xf numFmtId="0" fontId="27" fillId="5" borderId="13" applyNumberFormat="0" applyAlignment="0" applyProtection="0">
      <alignment vertical="center"/>
    </xf>
    <xf numFmtId="0" fontId="28" fillId="5" borderId="12" applyNumberFormat="0" applyAlignment="0" applyProtection="0">
      <alignment vertical="center"/>
    </xf>
    <xf numFmtId="0" fontId="29" fillId="6"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cellStyleXfs>
  <cellXfs count="47">
    <xf numFmtId="0" fontId="0" fillId="0" borderId="0" xfId="0">
      <alignment vertical="center"/>
    </xf>
    <xf numFmtId="0" fontId="1" fillId="0" borderId="0" xfId="0" applyFont="1" applyFill="1" applyBorder="1" applyAlignment="1"/>
    <xf numFmtId="0" fontId="2" fillId="2" borderId="0" xfId="0" applyFont="1" applyFill="1" applyBorder="1" applyAlignment="1" applyProtection="1">
      <alignment horizontal="left" vertical="top" wrapText="1"/>
    </xf>
    <xf numFmtId="0" fontId="3" fillId="2" borderId="0" xfId="0" applyFont="1" applyFill="1" applyBorder="1" applyAlignment="1" applyProtection="1">
      <alignment horizontal="left" vertical="top" wrapText="1"/>
    </xf>
    <xf numFmtId="0" fontId="4" fillId="2" borderId="0" xfId="0" applyFont="1" applyFill="1" applyBorder="1" applyAlignment="1" applyProtection="1">
      <alignment horizontal="center" vertical="top" wrapText="1"/>
    </xf>
    <xf numFmtId="0" fontId="2" fillId="2" borderId="0" xfId="0" applyFont="1" applyFill="1" applyBorder="1" applyAlignment="1" applyProtection="1">
      <alignment horizontal="left" vertical="top" wrapText="1"/>
    </xf>
    <xf numFmtId="0" fontId="5" fillId="0" borderId="0" xfId="0" applyFont="1" applyFill="1" applyBorder="1" applyAlignment="1"/>
    <xf numFmtId="0" fontId="6" fillId="2" borderId="0" xfId="0" applyFont="1" applyFill="1" applyBorder="1" applyAlignment="1" applyProtection="1">
      <alignment horizontal="left" vertical="top" wrapText="1"/>
    </xf>
    <xf numFmtId="0" fontId="4" fillId="2" borderId="0" xfId="0" applyFont="1" applyFill="1" applyBorder="1" applyAlignment="1" applyProtection="1">
      <alignment horizontal="center" vertical="top" wrapText="1"/>
    </xf>
    <xf numFmtId="0" fontId="7" fillId="2" borderId="0" xfId="0" applyFont="1" applyFill="1" applyBorder="1" applyAlignment="1" applyProtection="1">
      <alignment horizontal="left" vertical="center" wrapText="1"/>
    </xf>
    <xf numFmtId="0" fontId="7" fillId="2" borderId="0" xfId="0" applyFont="1" applyFill="1" applyBorder="1" applyAlignment="1" applyProtection="1">
      <alignment horizontal="right" vertical="center" wrapText="1"/>
    </xf>
    <xf numFmtId="0" fontId="8" fillId="2" borderId="1"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9" fillId="2" borderId="6" xfId="0" applyFont="1" applyFill="1" applyBorder="1" applyAlignment="1" applyProtection="1">
      <alignment horizontal="right" vertical="center" wrapText="1"/>
    </xf>
    <xf numFmtId="0" fontId="7" fillId="2" borderId="7" xfId="0" applyFont="1" applyFill="1" applyBorder="1" applyAlignment="1" applyProtection="1">
      <alignment horizontal="right" vertical="center" wrapText="1"/>
    </xf>
    <xf numFmtId="0" fontId="7" fillId="2" borderId="7" xfId="0" applyFont="1" applyFill="1" applyBorder="1" applyAlignment="1" applyProtection="1">
      <alignment horizontal="left" vertical="center" wrapText="1"/>
    </xf>
    <xf numFmtId="0" fontId="10" fillId="0" borderId="0" xfId="0" applyFont="1" applyFill="1" applyBorder="1" applyAlignment="1"/>
    <xf numFmtId="23" fontId="11"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left" vertical="center" wrapText="1"/>
    </xf>
    <xf numFmtId="0" fontId="12" fillId="0" borderId="0" xfId="0" applyNumberFormat="1" applyFont="1" applyFill="1" applyBorder="1" applyAlignment="1" applyProtection="1">
      <alignment horizontal="left" vertical="center" wrapText="1"/>
    </xf>
    <xf numFmtId="23" fontId="11" fillId="0" borderId="8" xfId="0" applyNumberFormat="1" applyFont="1" applyFill="1" applyBorder="1" applyAlignment="1" applyProtection="1">
      <alignment horizontal="center" wrapText="1"/>
    </xf>
    <xf numFmtId="0" fontId="11" fillId="0" borderId="8" xfId="0" applyNumberFormat="1" applyFont="1" applyFill="1" applyBorder="1" applyAlignment="1" applyProtection="1">
      <alignment horizontal="left" vertical="center" wrapText="1"/>
    </xf>
    <xf numFmtId="0" fontId="11" fillId="0" borderId="8" xfId="0" applyNumberFormat="1" applyFont="1" applyFill="1" applyBorder="1" applyAlignment="1" applyProtection="1">
      <alignment horizontal="left"/>
    </xf>
    <xf numFmtId="0" fontId="13" fillId="0" borderId="0" xfId="0" applyNumberFormat="1" applyFont="1" applyFill="1" applyBorder="1" applyAlignment="1" applyProtection="1">
      <alignment horizontal="left" wrapText="1"/>
    </xf>
    <xf numFmtId="0" fontId="14" fillId="0" borderId="0"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horizontal="left" vertical="center" wrapText="1"/>
    </xf>
    <xf numFmtId="0" fontId="15" fillId="0" borderId="0" xfId="0" applyNumberFormat="1" applyFont="1" applyFill="1" applyBorder="1" applyAlignment="1" applyProtection="1">
      <alignment horizontal="left" vertical="center"/>
    </xf>
    <xf numFmtId="0" fontId="15" fillId="0" borderId="0" xfId="0" applyNumberFormat="1" applyFont="1" applyFill="1" applyBorder="1" applyAlignment="1" applyProtection="1">
      <alignment horizontal="left" vertical="center" wrapText="1"/>
    </xf>
    <xf numFmtId="2" fontId="16" fillId="0" borderId="8" xfId="0" applyNumberFormat="1" applyFont="1" applyFill="1" applyBorder="1" applyAlignment="1" applyProtection="1">
      <alignment horizontal="left" vertical="center" wrapText="1"/>
    </xf>
    <xf numFmtId="0" fontId="16" fillId="0" borderId="8"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wrapText="1"/>
    </xf>
    <xf numFmtId="0" fontId="16" fillId="0" borderId="0" xfId="0" applyNumberFormat="1" applyFont="1" applyFill="1" applyBorder="1" applyAlignment="1" applyProtection="1">
      <alignment horizontal="left" vertical="center" wrapText="1"/>
    </xf>
    <xf numFmtId="0" fontId="15"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6" fillId="0" borderId="8" xfId="0" applyNumberFormat="1" applyFont="1" applyFill="1" applyBorder="1" applyAlignment="1" applyProtection="1">
      <alignment horizontal="left" wrapText="1"/>
    </xf>
    <xf numFmtId="0" fontId="15" fillId="0" borderId="0" xfId="0" applyNumberFormat="1" applyFont="1" applyFill="1" applyBorder="1" applyAlignment="1" applyProtection="1">
      <alignment horizontal="left" wrapText="1"/>
    </xf>
    <xf numFmtId="0" fontId="17" fillId="0" borderId="0" xfId="0" applyNumberFormat="1" applyFont="1" applyFill="1" applyBorder="1" applyAlignment="1" applyProtection="1">
      <alignment horizontal="center" wrapText="1"/>
    </xf>
    <xf numFmtId="0" fontId="15" fillId="0" borderId="8" xfId="0" applyNumberFormat="1" applyFont="1" applyFill="1" applyBorder="1" applyAlignment="1" applyProtection="1">
      <alignment horizontal="left" wrapText="1"/>
    </xf>
    <xf numFmtId="0" fontId="15"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center" vertical="center"/>
    </xf>
    <xf numFmtId="0" fontId="15" fillId="0" borderId="0" xfId="0" applyNumberFormat="1" applyFont="1" applyFill="1" applyBorder="1" applyAlignment="1" applyProtection="1">
      <alignment horizontal="left"/>
    </xf>
    <xf numFmtId="0" fontId="17" fillId="0" borderId="0" xfId="0" applyNumberFormat="1" applyFont="1" applyFill="1" applyBorder="1" applyAlignment="1" applyProtection="1">
      <alignment horizontal="right" vertical="center" wrapText="1"/>
    </xf>
    <xf numFmtId="0" fontId="17" fillId="0" borderId="0" xfId="0" applyNumberFormat="1" applyFont="1" applyFill="1" applyBorder="1" applyAlignment="1" applyProtection="1">
      <alignment horizontal="left" vertical="center" wrapText="1"/>
    </xf>
    <xf numFmtId="0" fontId="17" fillId="0" borderId="0" xfId="0" applyNumberFormat="1"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workbookViewId="0">
      <selection activeCell="A2" sqref="A2:IV4"/>
    </sheetView>
  </sheetViews>
  <sheetFormatPr defaultColWidth="11.1111111111111" defaultRowHeight="12"/>
  <cols>
    <col min="1" max="1" width="2.4537037037037" style="19"/>
    <col min="2" max="2" width="16.3981481481481" style="19"/>
    <col min="3" max="3" width="7.87962962962963" style="19"/>
    <col min="4" max="4" width="12.7777777777778" style="19"/>
    <col min="5" max="5" width="3.93518518518518" style="19"/>
    <col min="6" max="6" width="15.8703703703704" style="19"/>
    <col min="7" max="7" width="10.6481481481481" style="19"/>
    <col min="8" max="8" width="16.7222222222222" style="19"/>
    <col min="9" max="9" width="11.1111111111111" style="19" hidden="1"/>
    <col min="10" max="10" width="2.02777777777778" style="19"/>
    <col min="11" max="16384" width="11.1111111111111" style="19"/>
  </cols>
  <sheetData>
    <row r="1" s="19" customFormat="1" ht="14.85" customHeight="1"/>
    <row r="2" s="19" customFormat="1" ht="14.85" customHeight="1"/>
    <row r="3" s="19" customFormat="1" ht="14.85" customHeight="1" spans="3:7">
      <c r="C3" s="20" t="s">
        <v>0</v>
      </c>
      <c r="D3" s="21"/>
      <c r="E3" s="21"/>
      <c r="F3" s="21"/>
      <c r="G3" s="22"/>
    </row>
    <row r="4" s="19" customFormat="1" ht="29.15" customHeight="1" spans="3:8">
      <c r="C4" s="23"/>
      <c r="D4" s="24"/>
      <c r="E4" s="24"/>
      <c r="F4" s="24"/>
      <c r="G4" s="25"/>
      <c r="H4" s="26" t="s">
        <v>1</v>
      </c>
    </row>
    <row r="5" s="19" customFormat="1" ht="14.85" customHeight="1"/>
    <row r="6" s="19" customFormat="1" ht="14.85" customHeight="1"/>
    <row r="7" s="19" customFormat="1" ht="14.85" customHeight="1"/>
    <row r="8" s="19" customFormat="1" ht="41.05" customHeight="1" spans="3:7">
      <c r="C8" s="27" t="s">
        <v>2</v>
      </c>
      <c r="D8" s="28"/>
      <c r="E8" s="28"/>
      <c r="F8" s="28"/>
      <c r="G8" s="27"/>
    </row>
    <row r="9" s="19" customFormat="1" ht="14.85" customHeight="1"/>
    <row r="10" s="19" customFormat="1" ht="14.85" customHeight="1"/>
    <row r="11" s="19" customFormat="1" ht="25.55" customHeight="1" spans="2:8">
      <c r="B11" s="29" t="s">
        <v>3</v>
      </c>
      <c r="C11" s="30"/>
      <c r="D11" s="31" t="s">
        <v>4</v>
      </c>
      <c r="E11" s="31"/>
      <c r="F11" s="31"/>
      <c r="G11" s="31"/>
      <c r="H11" s="32"/>
    </row>
    <row r="12" s="19" customFormat="1" ht="14.85" customHeight="1" spans="4:13">
      <c r="D12" s="33" t="s">
        <v>5</v>
      </c>
      <c r="E12" s="33"/>
      <c r="F12" s="33"/>
      <c r="G12" s="33"/>
      <c r="H12" s="34"/>
      <c r="L12" s="19">
        <v>122734.46</v>
      </c>
      <c r="M12" s="19">
        <v>122734.46</v>
      </c>
    </row>
    <row r="13" s="19" customFormat="1" ht="25.55" customHeight="1" spans="2:8">
      <c r="B13" s="35" t="s">
        <v>6</v>
      </c>
      <c r="C13" s="36"/>
      <c r="D13" s="37"/>
      <c r="E13" s="37"/>
      <c r="F13" s="37"/>
      <c r="G13" s="37"/>
      <c r="H13" s="32"/>
    </row>
    <row r="14" s="19" customFormat="1" ht="14.85" customHeight="1"/>
    <row r="15" s="19" customFormat="1" ht="14.85" customHeight="1"/>
    <row r="16" s="19" customFormat="1" ht="14.85" customHeight="1"/>
    <row r="17" s="19" customFormat="1" ht="14.85" customHeight="1" spans="3:8">
      <c r="C17" s="38"/>
      <c r="D17" s="38"/>
      <c r="E17" s="39"/>
      <c r="F17" s="39"/>
      <c r="G17" s="38"/>
      <c r="H17" s="38"/>
    </row>
    <row r="18" s="19" customFormat="1" ht="25.55" customHeight="1" spans="2:8">
      <c r="B18" s="29" t="s">
        <v>7</v>
      </c>
      <c r="C18" s="40"/>
      <c r="D18" s="40"/>
      <c r="E18" s="41"/>
      <c r="F18" s="29" t="s">
        <v>8</v>
      </c>
      <c r="G18" s="40"/>
      <c r="H18" s="40"/>
    </row>
    <row r="19" s="19" customFormat="1" ht="14.85" customHeight="1" spans="3:8">
      <c r="C19" s="42" t="s">
        <v>9</v>
      </c>
      <c r="D19" s="36"/>
      <c r="E19" s="42"/>
      <c r="F19" s="42"/>
      <c r="G19" s="42" t="s">
        <v>10</v>
      </c>
      <c r="H19" s="42"/>
    </row>
    <row r="20" s="19" customFormat="1" ht="14.85" customHeight="1"/>
    <row r="21" s="19" customFormat="1" ht="14.85" customHeight="1"/>
    <row r="22" s="19" customFormat="1" ht="25.55" customHeight="1" spans="2:8">
      <c r="B22" s="43" t="s">
        <v>11</v>
      </c>
      <c r="C22" s="38"/>
      <c r="D22" s="38"/>
      <c r="E22" s="41"/>
      <c r="F22" s="43" t="s">
        <v>11</v>
      </c>
      <c r="G22" s="38"/>
      <c r="H22" s="38"/>
    </row>
    <row r="23" s="19" customFormat="1" ht="25.55" customHeight="1" spans="2:8">
      <c r="B23" s="29" t="s">
        <v>12</v>
      </c>
      <c r="C23" s="40"/>
      <c r="D23" s="40"/>
      <c r="E23" s="41"/>
      <c r="F23" s="29" t="s">
        <v>12</v>
      </c>
      <c r="G23" s="40"/>
      <c r="H23" s="40"/>
    </row>
    <row r="24" s="19" customFormat="1" ht="14.85" customHeight="1" spans="3:8">
      <c r="C24" s="42" t="s">
        <v>13</v>
      </c>
      <c r="D24" s="42"/>
      <c r="E24" s="42"/>
      <c r="F24" s="42"/>
      <c r="G24" s="42" t="s">
        <v>13</v>
      </c>
      <c r="H24" s="42"/>
    </row>
    <row r="25" s="19" customFormat="1" ht="14.85" customHeight="1"/>
    <row r="26" s="19" customFormat="1" ht="14.85" customHeight="1"/>
    <row r="27" s="19" customFormat="1" ht="14.85" customHeight="1" spans="3:8">
      <c r="C27" s="38"/>
      <c r="D27" s="38"/>
      <c r="G27" s="38"/>
      <c r="H27" s="38"/>
    </row>
    <row r="28" s="19" customFormat="1" ht="25.55" customHeight="1" spans="2:8">
      <c r="B28" s="29" t="s">
        <v>14</v>
      </c>
      <c r="C28" s="40"/>
      <c r="D28" s="40"/>
      <c r="F28" s="29" t="s">
        <v>15</v>
      </c>
      <c r="G28" s="40"/>
      <c r="H28" s="40"/>
    </row>
    <row r="29" s="19" customFormat="1" ht="14.85" customHeight="1" spans="3:8">
      <c r="C29" s="42" t="s">
        <v>16</v>
      </c>
      <c r="D29" s="42"/>
      <c r="F29" s="44"/>
      <c r="G29" s="42" t="s">
        <v>17</v>
      </c>
      <c r="H29" s="36"/>
    </row>
    <row r="30" s="19" customFormat="1" ht="14.85" customHeight="1" spans="6:6">
      <c r="F30" s="45"/>
    </row>
    <row r="31" s="19" customFormat="1" ht="14.85" customHeight="1" spans="6:6">
      <c r="F31" s="45"/>
    </row>
    <row r="32" s="19" customFormat="1" ht="14.85" customHeight="1" spans="6:6">
      <c r="F32" s="45"/>
    </row>
    <row r="33" s="19" customFormat="1" ht="25.55" customHeight="1" spans="2:8">
      <c r="B33" s="29" t="s">
        <v>18</v>
      </c>
      <c r="C33" s="29"/>
      <c r="D33" s="29"/>
      <c r="F33" s="29" t="s">
        <v>19</v>
      </c>
      <c r="G33" s="29"/>
      <c r="H33" s="46"/>
    </row>
    <row r="34" s="19" customFormat="1" ht="14.85" customHeight="1" spans="1:10">
      <c r="A34" s="45"/>
      <c r="B34" s="45"/>
      <c r="C34" s="45"/>
      <c r="D34" s="45"/>
      <c r="E34" s="45"/>
      <c r="F34" s="45"/>
      <c r="G34" s="45"/>
      <c r="H34" s="45"/>
      <c r="I34" s="45"/>
      <c r="J34" s="45"/>
    </row>
  </sheetData>
  <mergeCells count="21">
    <mergeCell ref="C8:G8"/>
    <mergeCell ref="B11:C11"/>
    <mergeCell ref="D11:H11"/>
    <mergeCell ref="B13:C13"/>
    <mergeCell ref="C19:D19"/>
    <mergeCell ref="G19:H19"/>
    <mergeCell ref="C24:D24"/>
    <mergeCell ref="G24:H24"/>
    <mergeCell ref="C29:D29"/>
    <mergeCell ref="G29:H29"/>
    <mergeCell ref="C33:D33"/>
    <mergeCell ref="G33:H33"/>
    <mergeCell ref="A34:J34"/>
    <mergeCell ref="C3:G4"/>
    <mergeCell ref="D12:H13"/>
    <mergeCell ref="C17:D18"/>
    <mergeCell ref="G17:H18"/>
    <mergeCell ref="C22:D23"/>
    <mergeCell ref="G22:H23"/>
    <mergeCell ref="C27:D28"/>
    <mergeCell ref="G27:H2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topLeftCell="A3" workbookViewId="0">
      <selection activeCell="A2" sqref="A2:IV3"/>
    </sheetView>
  </sheetViews>
  <sheetFormatPr defaultColWidth="8.88888888888889" defaultRowHeight="13.2" outlineLevelCol="5"/>
  <cols>
    <col min="1" max="1" width="11.7592592592593" style="6" customWidth="1"/>
    <col min="2" max="2" width="6.72222222222222" style="6" customWidth="1"/>
    <col min="3" max="3" width="29.0555555555556" style="6" customWidth="1"/>
    <col min="4" max="4" width="25.1944444444444" style="6" customWidth="1"/>
    <col min="5" max="5" width="11.7592592592593" style="6" customWidth="1"/>
    <col min="6" max="6" width="7.05555555555556" style="6" customWidth="1"/>
    <col min="7" max="8" width="10.6666666666667" style="6"/>
    <col min="9" max="16383" width="8.88888888888889" style="6"/>
  </cols>
  <sheetData>
    <row r="1" s="6" customFormat="1" ht="42" customHeight="1" spans="1:6">
      <c r="A1" s="7"/>
      <c r="B1" s="7"/>
      <c r="C1" s="7"/>
      <c r="D1" s="7"/>
      <c r="E1" s="7"/>
      <c r="F1" s="7"/>
    </row>
    <row r="2" s="6" customFormat="1" ht="27" customHeight="1" spans="1:6">
      <c r="A2" s="7"/>
      <c r="B2" s="8" t="s">
        <v>20</v>
      </c>
      <c r="C2" s="8"/>
      <c r="D2" s="8"/>
      <c r="E2" s="8"/>
      <c r="F2" s="7"/>
    </row>
    <row r="3" s="6" customFormat="1" ht="15" customHeight="1" spans="1:6">
      <c r="A3" s="7"/>
      <c r="B3" s="9"/>
      <c r="C3" s="9"/>
      <c r="D3" s="10"/>
      <c r="E3" s="10" t="s">
        <v>21</v>
      </c>
      <c r="F3" s="7"/>
    </row>
    <row r="4" s="6" customFormat="1" ht="1" customHeight="1" spans="1:6">
      <c r="A4" s="7"/>
      <c r="B4" s="7"/>
      <c r="C4" s="7"/>
      <c r="D4" s="7"/>
      <c r="E4" s="7"/>
      <c r="F4" s="7"/>
    </row>
    <row r="5" s="6" customFormat="1" ht="25" customHeight="1" spans="1:6">
      <c r="A5" s="7"/>
      <c r="B5" s="11" t="s">
        <v>22</v>
      </c>
      <c r="C5" s="12" t="s">
        <v>23</v>
      </c>
      <c r="D5" s="12"/>
      <c r="E5" s="13" t="s">
        <v>24</v>
      </c>
      <c r="F5" s="7"/>
    </row>
    <row r="6" s="6" customFormat="1" ht="15" customHeight="1" spans="1:6">
      <c r="A6" s="7"/>
      <c r="B6" s="14" t="s">
        <v>25</v>
      </c>
      <c r="C6" s="15" t="s">
        <v>0</v>
      </c>
      <c r="D6" s="15"/>
      <c r="E6" s="16">
        <v>547090.55</v>
      </c>
      <c r="F6" s="7"/>
    </row>
    <row r="7" s="6" customFormat="1" ht="15" customHeight="1" spans="1:6">
      <c r="A7" s="7"/>
      <c r="B7" s="14" t="s">
        <v>26</v>
      </c>
      <c r="C7" s="15" t="s">
        <v>27</v>
      </c>
      <c r="D7" s="15"/>
      <c r="E7" s="16">
        <v>498001.54</v>
      </c>
      <c r="F7" s="7"/>
    </row>
    <row r="8" s="6" customFormat="1" ht="15" customHeight="1" spans="1:6">
      <c r="A8" s="7"/>
      <c r="B8" s="14" t="s">
        <v>28</v>
      </c>
      <c r="C8" s="15" t="s">
        <v>29</v>
      </c>
      <c r="D8" s="15"/>
      <c r="E8" s="16">
        <v>2359497.42</v>
      </c>
      <c r="F8" s="7"/>
    </row>
    <row r="9" s="6" customFormat="1" ht="15" customHeight="1" spans="1:6">
      <c r="A9" s="7"/>
      <c r="B9" s="14" t="s">
        <v>30</v>
      </c>
      <c r="C9" s="15"/>
      <c r="D9" s="15"/>
      <c r="E9" s="16"/>
      <c r="F9" s="7"/>
    </row>
    <row r="10" s="6" customFormat="1" ht="15" customHeight="1" spans="1:6">
      <c r="A10" s="7"/>
      <c r="B10" s="14" t="s">
        <v>31</v>
      </c>
      <c r="C10" s="15"/>
      <c r="D10" s="15"/>
      <c r="E10" s="16"/>
      <c r="F10" s="7"/>
    </row>
    <row r="11" s="6" customFormat="1" ht="15" customHeight="1" spans="1:6">
      <c r="A11" s="7"/>
      <c r="B11" s="14" t="s">
        <v>32</v>
      </c>
      <c r="C11" s="15" t="s">
        <v>33</v>
      </c>
      <c r="D11" s="15"/>
      <c r="E11" s="16">
        <f>E6+E7+E8</f>
        <v>3404589.51</v>
      </c>
      <c r="F11" s="7"/>
    </row>
    <row r="12" s="6" customFormat="1" ht="318" customHeight="1" spans="1:6">
      <c r="A12" s="7"/>
      <c r="B12" s="14"/>
      <c r="C12" s="15"/>
      <c r="D12" s="15"/>
      <c r="E12" s="16"/>
      <c r="F12" s="7"/>
    </row>
    <row r="13" s="6" customFormat="1" ht="15" customHeight="1" spans="1:6">
      <c r="A13" s="7"/>
      <c r="B13" s="17" t="s">
        <v>34</v>
      </c>
      <c r="C13" s="17"/>
      <c r="D13" s="17"/>
      <c r="E13" s="18" t="s">
        <v>35</v>
      </c>
      <c r="F13" s="7"/>
    </row>
    <row r="14" s="6" customFormat="1" ht="32" customHeight="1" spans="1:6">
      <c r="A14" s="7"/>
      <c r="B14" s="7"/>
      <c r="C14" s="7"/>
      <c r="D14" s="7"/>
      <c r="E14" s="7"/>
      <c r="F14" s="7"/>
    </row>
  </sheetData>
  <mergeCells count="11">
    <mergeCell ref="B2:E2"/>
    <mergeCell ref="B3:C3"/>
    <mergeCell ref="C5:D5"/>
    <mergeCell ref="C6:D6"/>
    <mergeCell ref="C7:D7"/>
    <mergeCell ref="C8:D8"/>
    <mergeCell ref="C9:D9"/>
    <mergeCell ref="C10:D10"/>
    <mergeCell ref="C11:D11"/>
    <mergeCell ref="C12:D12"/>
    <mergeCell ref="B13:D1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7"/>
  <sheetViews>
    <sheetView tabSelected="1" topLeftCell="A2" workbookViewId="0">
      <selection activeCell="A2" sqref="A2:IV3"/>
    </sheetView>
  </sheetViews>
  <sheetFormatPr defaultColWidth="9.13888888888889" defaultRowHeight="13.2" outlineLevelRow="6"/>
  <cols>
    <col min="1" max="1" width="9.40740740740741" style="1" customWidth="1"/>
    <col min="2" max="2" width="120.666666666667" style="1" customWidth="1"/>
    <col min="3" max="3" width="9.40740740740741" style="1" customWidth="1"/>
    <col min="4" max="16384" width="10" style="1"/>
  </cols>
  <sheetData>
    <row r="1" s="1" customFormat="1" ht="38" customHeight="1" spans="1:3">
      <c r="A1" s="3"/>
      <c r="B1" s="4" t="s">
        <v>36</v>
      </c>
      <c r="C1" s="3"/>
    </row>
    <row r="2" s="2" customFormat="1" ht="409" customHeight="1" spans="1:1">
      <c r="A2" s="2" t="s">
        <v>37</v>
      </c>
    </row>
    <row r="3" s="2" customFormat="1" ht="64" customHeight="1"/>
    <row r="4" s="1" customFormat="1" ht="70" customHeight="1" spans="1:3">
      <c r="A4" s="3"/>
      <c r="B4" s="3"/>
      <c r="C4" s="3"/>
    </row>
    <row r="5" s="1" customFormat="1" ht="87" customHeight="1" spans="1:3">
      <c r="A5" s="3"/>
      <c r="B5" s="5"/>
      <c r="C5" s="3"/>
    </row>
    <row r="6" s="1" customFormat="1" ht="396" customHeight="1" spans="1:3">
      <c r="A6" s="3"/>
      <c r="B6" s="5"/>
      <c r="C6" s="3"/>
    </row>
    <row r="7" s="1" customFormat="1" ht="32" customHeight="1" spans="1:3">
      <c r="A7" s="3"/>
      <c r="B7" s="3"/>
      <c r="C7" s="3"/>
    </row>
  </sheetData>
  <mergeCells count="1">
    <mergeCell ref="A2:IV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2024-07-29T14:03:00Z</dcterms:created>
  <dcterms:modified xsi:type="dcterms:W3CDTF">2024-08-01T09:54:54Z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B81E0479044B4ACD915F090FE450E6DF_11</vt:lpwstr>
  </property>
  <property fmtid="{D5CDD505-2E9C-101B-9397-08002B2CF9AE}" pid="3" name="KSOProductBuildVer">
    <vt:lpwstr>2052-12.1.0.17147</vt:lpwstr>
  </property>
</Properties>
</file>