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土方运量统计表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<sst xmlns="http://schemas.openxmlformats.org/spreadsheetml/2006/main" count="80" uniqueCount="30">
  <si>
    <r>
      <rPr>
        <u/>
        <sz val="22"/>
        <rFont val="黑体"/>
        <charset val="134"/>
      </rPr>
      <t>路</t>
    </r>
    <r>
      <rPr>
        <u/>
        <sz val="22"/>
        <rFont val="Times New Roman"/>
        <charset val="0"/>
      </rPr>
      <t xml:space="preserve">  </t>
    </r>
    <r>
      <rPr>
        <u/>
        <sz val="22"/>
        <rFont val="黑体"/>
        <charset val="134"/>
      </rPr>
      <t>基</t>
    </r>
    <r>
      <rPr>
        <u/>
        <sz val="22"/>
        <rFont val="Times New Roman"/>
        <charset val="0"/>
      </rPr>
      <t xml:space="preserve">  </t>
    </r>
    <r>
      <rPr>
        <u/>
        <sz val="22"/>
        <rFont val="黑体"/>
        <charset val="134"/>
      </rPr>
      <t>土</t>
    </r>
    <r>
      <rPr>
        <u/>
        <sz val="22"/>
        <rFont val="Times New Roman"/>
        <charset val="0"/>
      </rPr>
      <t xml:space="preserve">  </t>
    </r>
    <r>
      <rPr>
        <u/>
        <sz val="22"/>
        <rFont val="黑体"/>
        <charset val="134"/>
      </rPr>
      <t>石</t>
    </r>
    <r>
      <rPr>
        <u/>
        <sz val="22"/>
        <rFont val="Times New Roman"/>
        <charset val="0"/>
      </rPr>
      <t xml:space="preserve">  </t>
    </r>
    <r>
      <rPr>
        <u/>
        <sz val="22"/>
        <rFont val="黑体"/>
        <charset val="134"/>
      </rPr>
      <t>方</t>
    </r>
    <r>
      <rPr>
        <u/>
        <sz val="22"/>
        <rFont val="Times New Roman"/>
        <charset val="0"/>
      </rPr>
      <t xml:space="preserve">  </t>
    </r>
    <r>
      <rPr>
        <u/>
        <sz val="22"/>
        <rFont val="黑体"/>
        <charset val="134"/>
      </rPr>
      <t>运</t>
    </r>
    <r>
      <rPr>
        <u/>
        <sz val="22"/>
        <rFont val="Times New Roman"/>
        <charset val="0"/>
      </rPr>
      <t xml:space="preserve">  </t>
    </r>
    <r>
      <rPr>
        <u/>
        <sz val="22"/>
        <rFont val="黑体"/>
        <charset val="134"/>
      </rPr>
      <t>量</t>
    </r>
    <r>
      <rPr>
        <u/>
        <sz val="22"/>
        <rFont val="Times New Roman"/>
        <charset val="0"/>
      </rPr>
      <t xml:space="preserve">  </t>
    </r>
    <r>
      <rPr>
        <u/>
        <sz val="22"/>
        <rFont val="黑体"/>
        <charset val="134"/>
      </rPr>
      <t>统</t>
    </r>
    <r>
      <rPr>
        <u/>
        <sz val="22"/>
        <rFont val="Times New Roman"/>
        <charset val="0"/>
      </rPr>
      <t xml:space="preserve">  </t>
    </r>
    <r>
      <rPr>
        <u/>
        <sz val="22"/>
        <rFont val="黑体"/>
        <charset val="134"/>
      </rPr>
      <t>计</t>
    </r>
    <r>
      <rPr>
        <u/>
        <sz val="22"/>
        <rFont val="Times New Roman"/>
        <charset val="0"/>
      </rPr>
      <t xml:space="preserve">  </t>
    </r>
    <r>
      <rPr>
        <u/>
        <sz val="22"/>
        <rFont val="黑体"/>
        <charset val="134"/>
      </rPr>
      <t>表</t>
    </r>
  </si>
  <si>
    <t>SⅢ-6-3</t>
  </si>
  <si>
    <t>横州市云表镇宿龙至邓圩公路</t>
  </si>
  <si>
    <t>第1页  共1页</t>
  </si>
  <si>
    <t>起   讫   桩   号</t>
  </si>
  <si>
    <t>土                                   方</t>
  </si>
  <si>
    <t>石                                   方</t>
  </si>
  <si>
    <t>备          注</t>
  </si>
  <si>
    <t>人   工   施   工</t>
  </si>
  <si>
    <t>推  土  机  施  工</t>
  </si>
  <si>
    <t>铲  运  机  施  工</t>
  </si>
  <si>
    <t>挖掘机配合自卸汽车施工</t>
  </si>
  <si>
    <t>推 土 机 清 运</t>
  </si>
  <si>
    <t>人 工 清 运</t>
  </si>
  <si>
    <t>自 卸 车 清 运</t>
  </si>
  <si>
    <t>数   量</t>
  </si>
  <si>
    <r>
      <rPr>
        <sz val="10.5"/>
        <rFont val="宋体"/>
        <charset val="134"/>
      </rPr>
      <t>运</t>
    </r>
    <r>
      <rPr>
        <sz val="10.5"/>
        <rFont val="Times New Roman"/>
        <charset val="0"/>
      </rPr>
      <t xml:space="preserve">    </t>
    </r>
    <r>
      <rPr>
        <sz val="10.5"/>
        <rFont val="宋体"/>
        <charset val="134"/>
      </rPr>
      <t>量</t>
    </r>
  </si>
  <si>
    <r>
      <rPr>
        <sz val="10.5"/>
        <rFont val="宋体"/>
        <charset val="134"/>
      </rPr>
      <t>（m</t>
    </r>
    <r>
      <rPr>
        <vertAlign val="superscript"/>
        <sz val="10.5"/>
        <rFont val="宋体"/>
        <charset val="134"/>
      </rPr>
      <t>3</t>
    </r>
    <r>
      <rPr>
        <sz val="10.5"/>
        <rFont val="宋体"/>
        <charset val="134"/>
      </rPr>
      <t>）</t>
    </r>
  </si>
  <si>
    <r>
      <rPr>
        <sz val="10.5"/>
        <rFont val="宋体"/>
        <charset val="134"/>
      </rPr>
      <t>（Km.m</t>
    </r>
    <r>
      <rPr>
        <vertAlign val="superscript"/>
        <sz val="10.5"/>
        <rFont val="宋体"/>
        <charset val="134"/>
      </rPr>
      <t>3</t>
    </r>
    <r>
      <rPr>
        <sz val="10.5"/>
        <rFont val="宋体"/>
        <charset val="134"/>
      </rPr>
      <t>）</t>
    </r>
  </si>
  <si>
    <t>K0+150～K1+530</t>
  </si>
  <si>
    <t>借    方</t>
  </si>
  <si>
    <t>远运利用</t>
  </si>
  <si>
    <t>K1+530～K2+030</t>
  </si>
  <si>
    <r>
      <t>K2+030</t>
    </r>
    <r>
      <rPr>
        <sz val="10.5"/>
        <rFont val="宋体"/>
        <charset val="0"/>
      </rPr>
      <t>～</t>
    </r>
    <r>
      <rPr>
        <sz val="10.5"/>
        <rFont val="Times New Roman"/>
        <charset val="0"/>
      </rPr>
      <t>K2+924</t>
    </r>
  </si>
  <si>
    <r>
      <t>K0+000</t>
    </r>
    <r>
      <rPr>
        <sz val="10.5"/>
        <rFont val="宋体"/>
        <charset val="0"/>
      </rPr>
      <t>～</t>
    </r>
    <r>
      <rPr>
        <sz val="10.5"/>
        <rFont val="Times New Roman"/>
        <charset val="0"/>
      </rPr>
      <t>K2+924</t>
    </r>
  </si>
  <si>
    <t>本桩利用</t>
  </si>
  <si>
    <r>
      <rPr>
        <sz val="10.5"/>
        <rFont val="宋体"/>
        <charset val="134"/>
      </rPr>
      <t>合</t>
    </r>
    <r>
      <rPr>
        <sz val="10.5"/>
        <rFont val="Times New Roman"/>
        <charset val="134"/>
      </rPr>
      <t xml:space="preserve">            </t>
    </r>
    <r>
      <rPr>
        <sz val="10.5"/>
        <rFont val="宋体"/>
        <charset val="134"/>
      </rPr>
      <t>计</t>
    </r>
  </si>
  <si>
    <t xml:space="preserve">                                                                                                                                                                                                                    </t>
  </si>
  <si>
    <r>
      <rPr>
        <sz val="12"/>
        <rFont val="宋体"/>
        <charset val="0"/>
      </rPr>
      <t>编</t>
    </r>
    <r>
      <rPr>
        <sz val="12"/>
        <rFont val="Times New Roman"/>
        <charset val="0"/>
      </rPr>
      <t xml:space="preserve">  </t>
    </r>
    <r>
      <rPr>
        <sz val="12"/>
        <rFont val="宋体"/>
        <charset val="0"/>
      </rPr>
      <t>制：</t>
    </r>
  </si>
  <si>
    <r>
      <rPr>
        <sz val="12"/>
        <rFont val="宋体"/>
        <charset val="0"/>
      </rPr>
      <t>复</t>
    </r>
    <r>
      <rPr>
        <sz val="12"/>
        <rFont val="Times New Roman"/>
        <charset val="0"/>
      </rPr>
      <t xml:space="preserve">  </t>
    </r>
    <r>
      <rPr>
        <sz val="12"/>
        <rFont val="宋体"/>
        <charset val="0"/>
      </rPr>
      <t>核：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</si>
</sst>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,##0.00_-;\-* #,##0.00_-;_-* &quot;-&quot;??_-;_-@_-"/>
    <numFmt numFmtId="177" formatCode="_-&quot;￥&quot;* #,##0.00_-;\-&quot;￥&quot;* #,##0.00_-;_-&quot;￥&quot;* &quot;-&quot;??_-;_-@_-"/>
    <numFmt numFmtId="178" formatCode="_-* #,##0_-;\-* #,##0_-;_-* &quot;-&quot;_-;_-@_-"/>
    <numFmt numFmtId="179" formatCode="_-&quot;￥&quot;* #,##0_-;\-&quot;￥&quot;* #,##0_-;_-&quot;￥&quot;* &quot;-&quot;_-;_-@_-"/>
    <numFmt numFmtId="180" formatCode="0.0_ "/>
    <numFmt numFmtId="181" formatCode="0.000_ "/>
  </numFmts>
  <fonts count="31">
    <font>
      <sz val="12"/>
      <name val="宋体"/>
      <charset val="134"/>
    </font>
    <font>
      <u/>
      <sz val="22"/>
      <name val="黑体"/>
      <charset val="134"/>
    </font>
    <font>
      <sz val="14"/>
      <name val="Times New Roman"/>
      <charset val="0"/>
    </font>
    <font>
      <sz val="10.5"/>
      <name val="宋体"/>
      <charset val="134"/>
    </font>
    <font>
      <sz val="10.5"/>
      <name val="Times New Roman"/>
      <charset val="0"/>
    </font>
    <font>
      <sz val="12"/>
      <name val="Times New Roman"/>
      <charset val="0"/>
    </font>
    <font>
      <sz val="12"/>
      <name val="宋体"/>
      <charset val="0"/>
    </font>
    <font>
      <sz val="10.5"/>
      <name val="宋体"/>
      <charset val="0"/>
    </font>
    <font>
      <u/>
      <sz val="7.8"/>
      <color indexed="12"/>
      <name val="宋体"/>
      <charset val="134"/>
    </font>
    <font>
      <u/>
      <sz val="7.8"/>
      <color indexed="36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22"/>
      <name val="Times New Roman"/>
      <charset val="0"/>
    </font>
    <font>
      <vertAlign val="superscript"/>
      <sz val="10.5"/>
      <name val="宋体"/>
      <charset val="134"/>
    </font>
    <font>
      <sz val="10.5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0" fillId="2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5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0" xfId="0" applyAlignment="1">
      <alignment vertic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180" fontId="4" fillId="0" borderId="5" xfId="0" applyNumberFormat="1" applyFont="1" applyBorder="1" applyAlignment="1">
      <alignment horizontal="center" wrapText="1"/>
    </xf>
    <xf numFmtId="180" fontId="4" fillId="0" borderId="6" xfId="0" applyNumberFormat="1" applyFont="1" applyBorder="1" applyAlignment="1">
      <alignment horizontal="center" wrapText="1"/>
    </xf>
    <xf numFmtId="181" fontId="4" fillId="0" borderId="6" xfId="0" applyNumberFormat="1" applyFont="1" applyBorder="1" applyAlignment="1">
      <alignment horizontal="center" wrapText="1"/>
    </xf>
    <xf numFmtId="180" fontId="3" fillId="0" borderId="7" xfId="0" applyNumberFormat="1" applyFont="1" applyBorder="1" applyAlignment="1">
      <alignment horizontal="center" wrapText="1"/>
    </xf>
    <xf numFmtId="180" fontId="4" fillId="0" borderId="8" xfId="0" applyNumberFormat="1" applyFont="1" applyBorder="1" applyAlignment="1">
      <alignment horizontal="center" wrapText="1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80" fontId="4" fillId="0" borderId="10" xfId="0" applyNumberFormat="1" applyFont="1" applyBorder="1" applyAlignment="1">
      <alignment horizontal="center" wrapText="1"/>
    </xf>
    <xf numFmtId="180" fontId="7" fillId="0" borderId="10" xfId="0" applyNumberFormat="1" applyFont="1" applyBorder="1" applyAlignment="1">
      <alignment horizontal="center" wrapText="1"/>
    </xf>
    <xf numFmtId="180" fontId="4" fillId="0" borderId="11" xfId="0" applyNumberFormat="1" applyFont="1" applyBorder="1" applyAlignment="1">
      <alignment horizont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518795</xdr:colOff>
      <xdr:row>40</xdr:row>
      <xdr:rowOff>20320</xdr:rowOff>
    </xdr:from>
    <xdr:to>
      <xdr:col>3</xdr:col>
      <xdr:colOff>332740</xdr:colOff>
      <xdr:row>40</xdr:row>
      <xdr:rowOff>313055</xdr:rowOff>
    </xdr:to>
    <xdr:pic>
      <xdr:nvPicPr>
        <xdr:cNvPr id="2" name="图片 1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128645" y="8976360"/>
          <a:ext cx="594995" cy="2927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12</xdr:col>
      <xdr:colOff>518795</xdr:colOff>
      <xdr:row>40</xdr:row>
      <xdr:rowOff>15875</xdr:rowOff>
    </xdr:from>
    <xdr:to>
      <xdr:col>13</xdr:col>
      <xdr:colOff>494030</xdr:colOff>
      <xdr:row>40</xdr:row>
      <xdr:rowOff>303530</xdr:rowOff>
    </xdr:to>
    <xdr:pic>
      <xdr:nvPicPr>
        <xdr:cNvPr id="3" name="图片 2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0986770" y="8971915"/>
          <a:ext cx="746760" cy="28765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U41"/>
  <sheetViews>
    <sheetView showGridLines="0" tabSelected="1" zoomScale="85" zoomScaleNormal="85" zoomScaleSheetLayoutView="65" workbookViewId="0">
      <pane xSplit="1" ySplit="7" topLeftCell="B11" activePane="bottomRight" state="frozen"/>
      <selection/>
      <selection pane="topRight"/>
      <selection pane="bottomLeft"/>
      <selection pane="bottomRight" activeCell="K34" sqref="K34"/>
    </sheetView>
  </sheetViews>
  <sheetFormatPr defaultColWidth="9" defaultRowHeight="14.25"/>
  <cols>
    <col min="1" max="1" width="23.625" customWidth="1"/>
    <col min="2" max="2" width="10.625" customWidth="1"/>
    <col min="3" max="3" width="10.25" customWidth="1"/>
    <col min="4" max="7" width="9.875" customWidth="1"/>
    <col min="8" max="8" width="10.625" customWidth="1"/>
    <col min="9" max="9" width="11.5" customWidth="1"/>
    <col min="10" max="10" width="10.5" customWidth="1"/>
    <col min="11" max="11" width="10.125" customWidth="1"/>
    <col min="12" max="12" width="10.625" customWidth="1"/>
    <col min="13" max="13" width="10.125" customWidth="1"/>
    <col min="14" max="14" width="10.625" customWidth="1"/>
    <col min="15" max="15" width="10.125" customWidth="1"/>
    <col min="16" max="16" width="17.375" customWidth="1"/>
  </cols>
  <sheetData>
    <row r="1" ht="28.5" customHeight="1" spans="1:1">
      <c r="A1" s="6" t="s">
        <v>0</v>
      </c>
    </row>
    <row r="2" s="1" customFormat="1" ht="22" customHeight="1" spans="1:16">
      <c r="A2" s="7"/>
      <c r="N2" s="20" t="s">
        <v>1</v>
      </c>
      <c r="O2" s="20"/>
      <c r="P2" s="20"/>
    </row>
    <row r="3" s="1" customFormat="1" ht="22" customHeight="1" spans="1:16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21" t="s">
        <v>3</v>
      </c>
      <c r="O3" s="21"/>
      <c r="P3" s="21"/>
    </row>
    <row r="4" s="2" customFormat="1" ht="17.1" customHeight="1" spans="1:255">
      <c r="A4" s="9" t="s">
        <v>4</v>
      </c>
      <c r="B4" s="10" t="s">
        <v>5</v>
      </c>
      <c r="C4" s="10"/>
      <c r="D4" s="10"/>
      <c r="E4" s="10"/>
      <c r="F4" s="10"/>
      <c r="G4" s="10"/>
      <c r="H4" s="10"/>
      <c r="I4" s="10"/>
      <c r="J4" s="10" t="s">
        <v>6</v>
      </c>
      <c r="K4" s="10"/>
      <c r="L4" s="10"/>
      <c r="M4" s="10"/>
      <c r="N4" s="10"/>
      <c r="O4" s="10"/>
      <c r="P4" s="22" t="s">
        <v>7</v>
      </c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</row>
    <row r="5" s="3" customFormat="1" ht="17.1" customHeight="1" spans="1:255">
      <c r="A5" s="11"/>
      <c r="B5" s="12" t="s">
        <v>8</v>
      </c>
      <c r="C5" s="12"/>
      <c r="D5" s="12" t="s">
        <v>9</v>
      </c>
      <c r="E5" s="12"/>
      <c r="F5" s="12" t="s">
        <v>10</v>
      </c>
      <c r="G5" s="12"/>
      <c r="H5" s="12" t="s">
        <v>11</v>
      </c>
      <c r="I5" s="12"/>
      <c r="J5" s="12" t="s">
        <v>12</v>
      </c>
      <c r="K5" s="12"/>
      <c r="L5" s="12" t="s">
        <v>13</v>
      </c>
      <c r="M5" s="12"/>
      <c r="N5" s="12" t="s">
        <v>14</v>
      </c>
      <c r="O5" s="12"/>
      <c r="P5" s="23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</row>
    <row r="6" s="3" customFormat="1" ht="17.1" customHeight="1" spans="1:255">
      <c r="A6" s="11"/>
      <c r="B6" s="12" t="s">
        <v>15</v>
      </c>
      <c r="C6" s="12" t="s">
        <v>16</v>
      </c>
      <c r="D6" s="12" t="s">
        <v>15</v>
      </c>
      <c r="E6" s="12" t="s">
        <v>16</v>
      </c>
      <c r="F6" s="12" t="s">
        <v>15</v>
      </c>
      <c r="G6" s="12" t="s">
        <v>16</v>
      </c>
      <c r="H6" s="12" t="s">
        <v>15</v>
      </c>
      <c r="I6" s="12" t="s">
        <v>16</v>
      </c>
      <c r="J6" s="12" t="s">
        <v>15</v>
      </c>
      <c r="K6" s="12" t="s">
        <v>16</v>
      </c>
      <c r="L6" s="12" t="s">
        <v>15</v>
      </c>
      <c r="M6" s="12" t="s">
        <v>16</v>
      </c>
      <c r="N6" s="12" t="s">
        <v>15</v>
      </c>
      <c r="O6" s="12" t="s">
        <v>16</v>
      </c>
      <c r="P6" s="23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</row>
    <row r="7" s="3" customFormat="1" ht="17.1" customHeight="1" spans="1:255">
      <c r="A7" s="11"/>
      <c r="B7" s="12" t="s">
        <v>17</v>
      </c>
      <c r="C7" s="12" t="s">
        <v>18</v>
      </c>
      <c r="D7" s="12" t="s">
        <v>17</v>
      </c>
      <c r="E7" s="12" t="s">
        <v>18</v>
      </c>
      <c r="F7" s="12" t="s">
        <v>17</v>
      </c>
      <c r="G7" s="12" t="s">
        <v>18</v>
      </c>
      <c r="H7" s="12" t="s">
        <v>17</v>
      </c>
      <c r="I7" s="12" t="s">
        <v>18</v>
      </c>
      <c r="J7" s="12" t="s">
        <v>17</v>
      </c>
      <c r="K7" s="12" t="s">
        <v>18</v>
      </c>
      <c r="L7" s="12" t="s">
        <v>17</v>
      </c>
      <c r="M7" s="12" t="s">
        <v>18</v>
      </c>
      <c r="N7" s="12" t="s">
        <v>17</v>
      </c>
      <c r="O7" s="12" t="s">
        <v>18</v>
      </c>
      <c r="P7" s="23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</row>
    <row r="8" s="3" customFormat="1" ht="17.1" customHeight="1" spans="1:255">
      <c r="A8" s="13" t="s">
        <v>19</v>
      </c>
      <c r="B8" s="14"/>
      <c r="C8" s="15"/>
      <c r="D8" s="14"/>
      <c r="E8" s="15"/>
      <c r="F8" s="14"/>
      <c r="G8" s="15"/>
      <c r="H8" s="14">
        <v>44.6616562790041</v>
      </c>
      <c r="I8" s="15">
        <v>254.952754947395</v>
      </c>
      <c r="J8" s="14"/>
      <c r="K8" s="15"/>
      <c r="L8" s="14"/>
      <c r="M8" s="15"/>
      <c r="N8" s="14"/>
      <c r="O8" s="15"/>
      <c r="P8" s="24" t="s">
        <v>20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</row>
    <row r="9" s="3" customFormat="1" ht="17.1" customHeight="1" spans="1:255">
      <c r="A9" s="13"/>
      <c r="B9" s="14"/>
      <c r="C9" s="15"/>
      <c r="D9" s="14">
        <v>4.631415</v>
      </c>
      <c r="E9" s="15">
        <v>0.1103888831025</v>
      </c>
      <c r="F9" s="14"/>
      <c r="G9" s="15"/>
      <c r="H9" s="14"/>
      <c r="I9" s="15"/>
      <c r="J9" s="14"/>
      <c r="K9" s="15"/>
      <c r="L9" s="14"/>
      <c r="M9" s="15"/>
      <c r="N9" s="14"/>
      <c r="O9" s="15"/>
      <c r="P9" s="24" t="s">
        <v>21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</row>
    <row r="10" s="3" customFormat="1" ht="17.1" customHeight="1" spans="1:255">
      <c r="A10" s="13"/>
      <c r="B10" s="14"/>
      <c r="C10" s="15"/>
      <c r="D10" s="14"/>
      <c r="E10" s="15"/>
      <c r="F10" s="14"/>
      <c r="G10" s="15"/>
      <c r="H10" s="14">
        <v>3.40582346950032</v>
      </c>
      <c r="I10" s="15">
        <v>19.1081094000521</v>
      </c>
      <c r="J10" s="14"/>
      <c r="K10" s="15"/>
      <c r="L10" s="14"/>
      <c r="M10" s="15"/>
      <c r="N10" s="14"/>
      <c r="O10" s="15"/>
      <c r="P10" s="24" t="s">
        <v>20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</row>
    <row r="11" s="3" customFormat="1" ht="17.1" customHeight="1" spans="1:255">
      <c r="A11" s="13"/>
      <c r="B11" s="14"/>
      <c r="C11" s="15"/>
      <c r="D11" s="14">
        <v>0.449615625499999</v>
      </c>
      <c r="E11" s="15">
        <v>0.00647603866188925</v>
      </c>
      <c r="F11" s="14"/>
      <c r="G11" s="15"/>
      <c r="H11" s="14"/>
      <c r="I11" s="15"/>
      <c r="J11" s="14"/>
      <c r="K11" s="15"/>
      <c r="L11" s="14"/>
      <c r="M11" s="15"/>
      <c r="N11" s="14"/>
      <c r="O11" s="15"/>
      <c r="P11" s="24" t="s">
        <v>21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</row>
    <row r="12" s="3" customFormat="1" ht="17.1" customHeight="1" spans="1:255">
      <c r="A12" s="13"/>
      <c r="B12" s="14"/>
      <c r="C12" s="15"/>
      <c r="D12" s="14"/>
      <c r="E12" s="15"/>
      <c r="F12" s="14"/>
      <c r="G12" s="15"/>
      <c r="H12" s="14">
        <v>67.1556942282514</v>
      </c>
      <c r="I12" s="15">
        <v>371.920360032851</v>
      </c>
      <c r="J12" s="14"/>
      <c r="K12" s="15"/>
      <c r="L12" s="14"/>
      <c r="M12" s="15"/>
      <c r="N12" s="14"/>
      <c r="O12" s="15"/>
      <c r="P12" s="24" t="s">
        <v>20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</row>
    <row r="13" s="3" customFormat="1" ht="17.1" customHeight="1" spans="1:255">
      <c r="A13" s="13"/>
      <c r="B13" s="14"/>
      <c r="C13" s="15"/>
      <c r="D13" s="14">
        <v>7.51635743175</v>
      </c>
      <c r="E13" s="15">
        <v>0.165917127355003</v>
      </c>
      <c r="F13" s="14"/>
      <c r="G13" s="15"/>
      <c r="H13" s="14"/>
      <c r="I13" s="15"/>
      <c r="J13" s="14"/>
      <c r="K13" s="15"/>
      <c r="L13" s="14"/>
      <c r="M13" s="15"/>
      <c r="N13" s="14"/>
      <c r="O13" s="15"/>
      <c r="P13" s="24" t="s">
        <v>21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</row>
    <row r="14" s="3" customFormat="1" ht="17.1" customHeight="1" spans="1:255">
      <c r="A14" s="13"/>
      <c r="B14" s="14"/>
      <c r="C14" s="15"/>
      <c r="D14" s="14">
        <v>1.439991027</v>
      </c>
      <c r="E14" s="15">
        <v>0.025765759446111</v>
      </c>
      <c r="F14" s="14"/>
      <c r="G14" s="15"/>
      <c r="H14" s="14"/>
      <c r="I14" s="15"/>
      <c r="J14" s="14"/>
      <c r="K14" s="15"/>
      <c r="L14" s="14"/>
      <c r="M14" s="15"/>
      <c r="N14" s="14"/>
      <c r="O14" s="15"/>
      <c r="P14" s="24" t="s">
        <v>21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</row>
    <row r="15" s="3" customFormat="1" ht="17.1" customHeight="1" spans="1:255">
      <c r="A15" s="13"/>
      <c r="B15" s="14"/>
      <c r="C15" s="15"/>
      <c r="D15" s="14">
        <v>20.500293973</v>
      </c>
      <c r="E15" s="15">
        <v>1.74793722199295</v>
      </c>
      <c r="F15" s="14"/>
      <c r="G15" s="15"/>
      <c r="H15" s="14"/>
      <c r="I15" s="15"/>
      <c r="J15" s="14"/>
      <c r="K15" s="15"/>
      <c r="L15" s="14"/>
      <c r="M15" s="15"/>
      <c r="N15" s="14"/>
      <c r="O15" s="15"/>
      <c r="P15" s="24" t="s">
        <v>21</v>
      </c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</row>
    <row r="16" s="3" customFormat="1" ht="17.1" customHeight="1" spans="1:255">
      <c r="A16" s="13"/>
      <c r="B16" s="14"/>
      <c r="C16" s="15"/>
      <c r="D16" s="14"/>
      <c r="E16" s="15"/>
      <c r="F16" s="14"/>
      <c r="G16" s="15"/>
      <c r="H16" s="14">
        <v>76.484596592</v>
      </c>
      <c r="I16" s="15">
        <v>9.24475700686694</v>
      </c>
      <c r="J16" s="14"/>
      <c r="K16" s="15"/>
      <c r="L16" s="14"/>
      <c r="M16" s="15"/>
      <c r="N16" s="14"/>
      <c r="O16" s="15"/>
      <c r="P16" s="24" t="s">
        <v>21</v>
      </c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</row>
    <row r="17" s="3" customFormat="1" ht="17.1" customHeight="1" spans="1:255">
      <c r="A17" s="13"/>
      <c r="B17" s="14"/>
      <c r="C17" s="15"/>
      <c r="D17" s="14"/>
      <c r="E17" s="15"/>
      <c r="F17" s="14"/>
      <c r="G17" s="15"/>
      <c r="H17" s="14">
        <v>32.0562021357509</v>
      </c>
      <c r="I17" s="15">
        <v>170.206796939462</v>
      </c>
      <c r="J17" s="14"/>
      <c r="K17" s="15"/>
      <c r="L17" s="14"/>
      <c r="M17" s="15"/>
      <c r="N17" s="14"/>
      <c r="O17" s="15"/>
      <c r="P17" s="24" t="s">
        <v>20</v>
      </c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</row>
    <row r="18" s="3" customFormat="1" ht="17.1" customHeight="1" spans="1:255">
      <c r="A18" s="13"/>
      <c r="B18" s="14"/>
      <c r="C18" s="15"/>
      <c r="D18" s="14">
        <v>4.89943116</v>
      </c>
      <c r="E18" s="15">
        <v>0.0734914673999999</v>
      </c>
      <c r="F18" s="14"/>
      <c r="G18" s="15"/>
      <c r="H18" s="14"/>
      <c r="I18" s="15"/>
      <c r="J18" s="14"/>
      <c r="K18" s="15"/>
      <c r="L18" s="14"/>
      <c r="M18" s="15"/>
      <c r="N18" s="14"/>
      <c r="O18" s="15"/>
      <c r="P18" s="24" t="s">
        <v>21</v>
      </c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</row>
    <row r="19" s="3" customFormat="1" ht="17.1" customHeight="1" spans="1:255">
      <c r="A19" s="13"/>
      <c r="B19" s="14"/>
      <c r="C19" s="15"/>
      <c r="D19" s="14">
        <v>4.4025385355</v>
      </c>
      <c r="E19" s="15">
        <v>0.146677269517447</v>
      </c>
      <c r="F19" s="14"/>
      <c r="G19" s="15"/>
      <c r="H19" s="14"/>
      <c r="I19" s="15"/>
      <c r="J19" s="14"/>
      <c r="K19" s="15"/>
      <c r="L19" s="14"/>
      <c r="M19" s="15"/>
      <c r="N19" s="14"/>
      <c r="O19" s="15"/>
      <c r="P19" s="24" t="s">
        <v>21</v>
      </c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</row>
    <row r="20" s="3" customFormat="1" ht="17.1" customHeight="1" spans="1:255">
      <c r="A20" s="13"/>
      <c r="B20" s="14"/>
      <c r="C20" s="15"/>
      <c r="D20" s="14"/>
      <c r="E20" s="15"/>
      <c r="F20" s="14"/>
      <c r="G20" s="15"/>
      <c r="H20" s="14">
        <v>2.61637882325158</v>
      </c>
      <c r="I20" s="15">
        <v>13.4146064366519</v>
      </c>
      <c r="J20" s="14"/>
      <c r="K20" s="15"/>
      <c r="L20" s="14"/>
      <c r="M20" s="15"/>
      <c r="N20" s="14"/>
      <c r="O20" s="15"/>
      <c r="P20" s="24" t="s">
        <v>20</v>
      </c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</row>
    <row r="21" s="3" customFormat="1" ht="17.1" customHeight="1" spans="1:255">
      <c r="A21" s="13"/>
      <c r="B21" s="14"/>
      <c r="C21" s="15"/>
      <c r="D21" s="14">
        <v>1.04952453175</v>
      </c>
      <c r="E21" s="15">
        <v>0.0123319132480625</v>
      </c>
      <c r="F21" s="14"/>
      <c r="G21" s="15"/>
      <c r="H21" s="14"/>
      <c r="I21" s="15"/>
      <c r="J21" s="14"/>
      <c r="K21" s="15"/>
      <c r="L21" s="14"/>
      <c r="M21" s="15"/>
      <c r="N21" s="14"/>
      <c r="O21" s="15"/>
      <c r="P21" s="24" t="s">
        <v>21</v>
      </c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</row>
    <row r="22" s="3" customFormat="1" ht="17.1" customHeight="1" spans="1:255">
      <c r="A22" s="13"/>
      <c r="B22" s="14"/>
      <c r="C22" s="15"/>
      <c r="D22" s="14"/>
      <c r="E22" s="15"/>
      <c r="F22" s="14"/>
      <c r="G22" s="15"/>
      <c r="H22" s="14">
        <v>501.07533368751</v>
      </c>
      <c r="I22" s="15">
        <v>2358.33526149357</v>
      </c>
      <c r="J22" s="14"/>
      <c r="K22" s="15"/>
      <c r="L22" s="14"/>
      <c r="M22" s="15"/>
      <c r="N22" s="14"/>
      <c r="O22" s="15"/>
      <c r="P22" s="24" t="s">
        <v>20</v>
      </c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</row>
    <row r="23" s="3" customFormat="1" ht="17.1" customHeight="1" spans="1:255">
      <c r="A23" s="13" t="s">
        <v>22</v>
      </c>
      <c r="B23" s="14"/>
      <c r="C23" s="15"/>
      <c r="D23" s="14">
        <v>37.96941829925</v>
      </c>
      <c r="E23" s="15">
        <v>2.06826596329089</v>
      </c>
      <c r="F23" s="14"/>
      <c r="G23" s="15"/>
      <c r="H23" s="14"/>
      <c r="I23" s="15"/>
      <c r="J23" s="14"/>
      <c r="K23" s="15"/>
      <c r="L23" s="14"/>
      <c r="M23" s="15"/>
      <c r="N23" s="14"/>
      <c r="O23" s="15"/>
      <c r="P23" s="24" t="s">
        <v>21</v>
      </c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</row>
    <row r="24" s="3" customFormat="1" ht="17.1" customHeight="1" spans="1:255">
      <c r="A24" s="13"/>
      <c r="B24" s="14"/>
      <c r="C24" s="15"/>
      <c r="D24" s="14"/>
      <c r="E24" s="15"/>
      <c r="F24" s="14"/>
      <c r="G24" s="15"/>
      <c r="H24" s="14">
        <v>24.4593532500003</v>
      </c>
      <c r="I24" s="15">
        <v>104.456549837626</v>
      </c>
      <c r="J24" s="14"/>
      <c r="K24" s="15"/>
      <c r="L24" s="14"/>
      <c r="M24" s="15"/>
      <c r="N24" s="14"/>
      <c r="O24" s="15"/>
      <c r="P24" s="24" t="s">
        <v>20</v>
      </c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</row>
    <row r="25" s="3" customFormat="1" ht="17.1" customHeight="1" spans="1:255">
      <c r="A25" s="13"/>
      <c r="B25" s="14"/>
      <c r="C25" s="15"/>
      <c r="D25" s="14"/>
      <c r="E25" s="15"/>
      <c r="F25" s="14"/>
      <c r="G25" s="15"/>
      <c r="H25" s="14">
        <v>18.5542219059971</v>
      </c>
      <c r="I25" s="15">
        <v>77.0041803192763</v>
      </c>
      <c r="J25" s="14"/>
      <c r="K25" s="15"/>
      <c r="L25" s="14"/>
      <c r="M25" s="15"/>
      <c r="N25" s="14"/>
      <c r="O25" s="15"/>
      <c r="P25" s="24" t="s">
        <v>20</v>
      </c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</row>
    <row r="26" s="3" customFormat="1" ht="17.1" customHeight="1" spans="1:255">
      <c r="A26" s="13"/>
      <c r="B26" s="14"/>
      <c r="C26" s="15"/>
      <c r="D26" s="14">
        <v>2.17677</v>
      </c>
      <c r="E26" s="15">
        <v>0.0435354000000001</v>
      </c>
      <c r="F26" s="14"/>
      <c r="G26" s="15"/>
      <c r="H26" s="14"/>
      <c r="I26" s="15"/>
      <c r="J26" s="14"/>
      <c r="K26" s="15"/>
      <c r="L26" s="14"/>
      <c r="M26" s="15"/>
      <c r="N26" s="14"/>
      <c r="O26" s="15"/>
      <c r="P26" s="24" t="s">
        <v>21</v>
      </c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</row>
    <row r="27" s="3" customFormat="1" ht="17.1" customHeight="1" spans="1:255">
      <c r="A27" s="13"/>
      <c r="B27" s="14"/>
      <c r="C27" s="15"/>
      <c r="D27" s="14">
        <v>21.014905</v>
      </c>
      <c r="E27" s="15">
        <v>0.767285900550001</v>
      </c>
      <c r="F27" s="14"/>
      <c r="G27" s="15"/>
      <c r="H27" s="14"/>
      <c r="I27" s="15"/>
      <c r="J27" s="14"/>
      <c r="K27" s="15"/>
      <c r="L27" s="14"/>
      <c r="M27" s="15"/>
      <c r="N27" s="14"/>
      <c r="O27" s="15"/>
      <c r="P27" s="24" t="s">
        <v>21</v>
      </c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</row>
    <row r="28" s="3" customFormat="1" ht="17.1" customHeight="1" spans="1:255">
      <c r="A28" s="13"/>
      <c r="B28" s="14"/>
      <c r="C28" s="15"/>
      <c r="D28" s="14"/>
      <c r="E28" s="15"/>
      <c r="F28" s="14"/>
      <c r="G28" s="15"/>
      <c r="H28" s="14">
        <v>130.0447076745</v>
      </c>
      <c r="I28" s="15">
        <v>24.7259869830167</v>
      </c>
      <c r="J28" s="14"/>
      <c r="K28" s="15"/>
      <c r="L28" s="14"/>
      <c r="M28" s="15"/>
      <c r="N28" s="14"/>
      <c r="O28" s="15"/>
      <c r="P28" s="24" t="s">
        <v>21</v>
      </c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</row>
    <row r="29" s="3" customFormat="1" ht="17.1" customHeight="1" spans="1:255">
      <c r="A29" s="13" t="s">
        <v>23</v>
      </c>
      <c r="B29" s="14"/>
      <c r="C29" s="15"/>
      <c r="D29" s="14"/>
      <c r="E29" s="15"/>
      <c r="F29" s="14"/>
      <c r="G29" s="15"/>
      <c r="H29" s="14">
        <v>193.504656134493</v>
      </c>
      <c r="I29" s="15">
        <v>738.678232734569</v>
      </c>
      <c r="J29" s="14"/>
      <c r="K29" s="15"/>
      <c r="L29" s="14"/>
      <c r="M29" s="15"/>
      <c r="N29" s="14"/>
      <c r="O29" s="15"/>
      <c r="P29" s="24" t="s">
        <v>20</v>
      </c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</row>
    <row r="30" s="3" customFormat="1" ht="17.1" customHeight="1" spans="1:255">
      <c r="A30" s="13"/>
      <c r="B30" s="14"/>
      <c r="C30" s="15"/>
      <c r="D30" s="14">
        <v>7.5133045900001</v>
      </c>
      <c r="E30" s="15">
        <v>0.154765034750002</v>
      </c>
      <c r="F30" s="14"/>
      <c r="G30" s="15"/>
      <c r="H30" s="14"/>
      <c r="I30" s="15"/>
      <c r="J30" s="14"/>
      <c r="K30" s="15"/>
      <c r="L30" s="14"/>
      <c r="M30" s="15"/>
      <c r="N30" s="14"/>
      <c r="O30" s="15"/>
      <c r="P30" s="24" t="s">
        <v>21</v>
      </c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</row>
    <row r="31" s="3" customFormat="1" ht="17.1" customHeight="1" spans="1:255">
      <c r="A31" s="13"/>
      <c r="B31" s="14"/>
      <c r="C31" s="15"/>
      <c r="D31" s="14"/>
      <c r="E31" s="15"/>
      <c r="F31" s="14"/>
      <c r="G31" s="15"/>
      <c r="H31" s="14">
        <v>453.143840890505</v>
      </c>
      <c r="I31" s="15">
        <v>1533.34718871156</v>
      </c>
      <c r="J31" s="14"/>
      <c r="K31" s="15"/>
      <c r="L31" s="14"/>
      <c r="M31" s="15"/>
      <c r="N31" s="14"/>
      <c r="O31" s="15"/>
      <c r="P31" s="24" t="s">
        <v>20</v>
      </c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</row>
    <row r="32" s="3" customFormat="1" ht="17.1" customHeight="1" spans="1:255">
      <c r="A32" s="13"/>
      <c r="B32" s="14"/>
      <c r="C32" s="15"/>
      <c r="D32" s="14">
        <v>3.56295</v>
      </c>
      <c r="E32" s="15">
        <v>0.0953612749999999</v>
      </c>
      <c r="F32" s="14"/>
      <c r="G32" s="15"/>
      <c r="H32" s="14"/>
      <c r="I32" s="15"/>
      <c r="J32" s="14"/>
      <c r="K32" s="15"/>
      <c r="L32" s="14"/>
      <c r="M32" s="15"/>
      <c r="N32" s="14"/>
      <c r="O32" s="15"/>
      <c r="P32" s="24" t="s">
        <v>21</v>
      </c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</row>
    <row r="33" s="3" customFormat="1" ht="17.1" customHeight="1" spans="1:255">
      <c r="A33" s="13"/>
      <c r="B33" s="14"/>
      <c r="C33" s="15"/>
      <c r="D33" s="14"/>
      <c r="E33" s="15"/>
      <c r="F33" s="14"/>
      <c r="G33" s="15"/>
      <c r="H33" s="14">
        <v>6.95427399999995</v>
      </c>
      <c r="I33" s="15">
        <v>0.973598359999993</v>
      </c>
      <c r="J33" s="14"/>
      <c r="K33" s="15"/>
      <c r="L33" s="14"/>
      <c r="M33" s="15"/>
      <c r="N33" s="14"/>
      <c r="O33" s="15"/>
      <c r="P33" s="24" t="s">
        <v>21</v>
      </c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</row>
    <row r="34" s="3" customFormat="1" ht="17.1" customHeight="1" spans="1:255">
      <c r="A34" s="13"/>
      <c r="B34" s="14"/>
      <c r="C34" s="15"/>
      <c r="D34" s="14">
        <v>9.78801</v>
      </c>
      <c r="E34" s="15">
        <v>0.5868921375</v>
      </c>
      <c r="F34" s="14"/>
      <c r="G34" s="15"/>
      <c r="H34" s="14"/>
      <c r="I34" s="15"/>
      <c r="J34" s="14"/>
      <c r="K34" s="15"/>
      <c r="L34" s="14"/>
      <c r="M34" s="15"/>
      <c r="N34" s="14"/>
      <c r="O34" s="15"/>
      <c r="P34" s="24" t="s">
        <v>21</v>
      </c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</row>
    <row r="35" s="3" customFormat="1" ht="17.1" customHeight="1" spans="1:255">
      <c r="A35" s="13"/>
      <c r="B35" s="14"/>
      <c r="C35" s="15"/>
      <c r="D35" s="14">
        <v>9.44369905000001</v>
      </c>
      <c r="E35" s="15">
        <v>0.3834482066</v>
      </c>
      <c r="F35" s="14"/>
      <c r="G35" s="15"/>
      <c r="H35" s="14"/>
      <c r="I35" s="15"/>
      <c r="J35" s="14"/>
      <c r="K35" s="15"/>
      <c r="L35" s="14"/>
      <c r="M35" s="15"/>
      <c r="N35" s="14"/>
      <c r="O35" s="15"/>
      <c r="P35" s="24" t="s">
        <v>21</v>
      </c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</row>
    <row r="36" s="3" customFormat="1" ht="17.1" customHeight="1" spans="1:255">
      <c r="A36" s="13"/>
      <c r="B36" s="14"/>
      <c r="C36" s="15"/>
      <c r="D36" s="14"/>
      <c r="E36" s="15"/>
      <c r="F36" s="14"/>
      <c r="G36" s="15"/>
      <c r="H36" s="14"/>
      <c r="I36" s="15"/>
      <c r="J36" s="14"/>
      <c r="K36" s="15"/>
      <c r="L36" s="14"/>
      <c r="M36" s="15"/>
      <c r="N36" s="14"/>
      <c r="O36" s="15"/>
      <c r="P36" s="24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</row>
    <row r="37" s="3" customFormat="1" ht="17.1" customHeight="1" spans="1:255">
      <c r="A37" s="13" t="s">
        <v>24</v>
      </c>
      <c r="B37" s="14"/>
      <c r="C37" s="15"/>
      <c r="D37" s="14">
        <v>599</v>
      </c>
      <c r="E37" s="15"/>
      <c r="F37" s="14"/>
      <c r="G37" s="15"/>
      <c r="H37" s="14"/>
      <c r="I37" s="15"/>
      <c r="J37" s="14"/>
      <c r="K37" s="15"/>
      <c r="L37" s="14"/>
      <c r="M37" s="15"/>
      <c r="N37" s="14"/>
      <c r="O37" s="15"/>
      <c r="P37" s="25" t="s">
        <v>25</v>
      </c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</row>
    <row r="38" s="3" customFormat="1" ht="17.1" customHeight="1" spans="1:255">
      <c r="A38" s="13"/>
      <c r="B38" s="14"/>
      <c r="C38" s="15"/>
      <c r="D38" s="14"/>
      <c r="E38" s="15"/>
      <c r="F38" s="14"/>
      <c r="G38" s="15"/>
      <c r="H38" s="14"/>
      <c r="I38" s="15"/>
      <c r="J38" s="14"/>
      <c r="K38" s="15"/>
      <c r="L38" s="14"/>
      <c r="M38" s="15"/>
      <c r="N38" s="14"/>
      <c r="O38" s="15"/>
      <c r="P38" s="24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</row>
    <row r="39" s="3" customFormat="1" ht="17.1" customHeight="1" spans="1:255">
      <c r="A39" s="13"/>
      <c r="B39" s="14"/>
      <c r="C39" s="15"/>
      <c r="D39" s="14"/>
      <c r="E39" s="15"/>
      <c r="F39" s="14"/>
      <c r="G39" s="15"/>
      <c r="H39" s="14"/>
      <c r="I39" s="15"/>
      <c r="J39" s="14"/>
      <c r="K39" s="15"/>
      <c r="L39" s="14"/>
      <c r="M39" s="15"/>
      <c r="N39" s="14"/>
      <c r="O39" s="15"/>
      <c r="P39" s="24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</row>
    <row r="40" s="4" customFormat="1" ht="17.1" customHeight="1" spans="1:255">
      <c r="A40" s="16" t="s">
        <v>26</v>
      </c>
      <c r="B40" s="17" t="str">
        <f>IF(SUM(B8:B39)=0,"",SUM(B8:B39))</f>
        <v/>
      </c>
      <c r="C40" s="17" t="str">
        <f t="shared" ref="C40:O40" si="0">IF(SUM(C8:C39)=0,"",SUM(C8:C39))</f>
        <v/>
      </c>
      <c r="D40" s="17">
        <f t="shared" si="0"/>
        <v>735.35822422375</v>
      </c>
      <c r="E40" s="17">
        <f t="shared" si="0"/>
        <v>6.38853959841486</v>
      </c>
      <c r="F40" s="17" t="str">
        <f t="shared" si="0"/>
        <v/>
      </c>
      <c r="G40" s="17" t="str">
        <f t="shared" si="0"/>
        <v/>
      </c>
      <c r="H40" s="17">
        <f t="shared" si="0"/>
        <v>1554.11673907076</v>
      </c>
      <c r="I40" s="17">
        <f t="shared" si="0"/>
        <v>5676.3683832029</v>
      </c>
      <c r="J40" s="17" t="str">
        <f t="shared" si="0"/>
        <v/>
      </c>
      <c r="K40" s="17" t="str">
        <f t="shared" si="0"/>
        <v/>
      </c>
      <c r="L40" s="17" t="str">
        <f t="shared" si="0"/>
        <v/>
      </c>
      <c r="M40" s="17" t="str">
        <f t="shared" si="0"/>
        <v/>
      </c>
      <c r="N40" s="17" t="str">
        <f t="shared" si="0"/>
        <v/>
      </c>
      <c r="O40" s="17" t="str">
        <f t="shared" si="0"/>
        <v/>
      </c>
      <c r="P40" s="26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</row>
    <row r="41" s="5" customFormat="1" ht="25" customHeight="1" spans="1:16">
      <c r="A41" s="18" t="s">
        <v>27</v>
      </c>
      <c r="B41" s="18"/>
      <c r="C41" s="19" t="s">
        <v>28</v>
      </c>
      <c r="D41" s="18"/>
      <c r="E41" s="18"/>
      <c r="F41" s="18"/>
      <c r="G41" s="18"/>
      <c r="H41" s="18"/>
      <c r="I41" s="18"/>
      <c r="J41" s="18"/>
      <c r="K41" s="18"/>
      <c r="L41" s="18"/>
      <c r="M41" s="19" t="s">
        <v>29</v>
      </c>
      <c r="N41" s="18"/>
      <c r="O41" s="18"/>
      <c r="P41" s="18"/>
    </row>
  </sheetData>
  <mergeCells count="15">
    <mergeCell ref="A1:P1"/>
    <mergeCell ref="N2:P2"/>
    <mergeCell ref="A3:M3"/>
    <mergeCell ref="N3:P3"/>
    <mergeCell ref="B4:I4"/>
    <mergeCell ref="J4:O4"/>
    <mergeCell ref="B5:C5"/>
    <mergeCell ref="D5:E5"/>
    <mergeCell ref="F5:G5"/>
    <mergeCell ref="H5:I5"/>
    <mergeCell ref="J5:K5"/>
    <mergeCell ref="L5:M5"/>
    <mergeCell ref="N5:O5"/>
    <mergeCell ref="A4:A7"/>
    <mergeCell ref="P4:P7"/>
  </mergeCells>
  <pageMargins left="1.24" right="0.551181102362205" top="0.984251968503937" bottom="0.78740157480315" header="0.511811023622047" footer="0.511811023622047"/>
  <pageSetup paperSize="8" scale="95" orientation="landscape" horizontalDpi="600" verticalDpi="600"/>
  <headerFooter alignWithMargins="0" scaleWithDoc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rrrrrr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土方运量统计表1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Ethan Frome</dc:title>
  <dc:creator>EW/LN/CB</dc:creator>
  <cp:keywords>Ethan</cp:keywords>
  <cp:lastModifiedBy>Administrator</cp:lastModifiedBy>
  <cp:revision>2</cp:revision>
  <dcterms:created xsi:type="dcterms:W3CDTF">2001-06-25T03:39:00Z</dcterms:created>
  <cp:lastPrinted>2001-07-12T07:54:00Z</cp:lastPrinted>
  <dcterms:modified xsi:type="dcterms:W3CDTF">2023-12-29T03:43:02Z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5048F9142CFA4E9BB45455B4F97E2FEE_11</vt:lpwstr>
  </property>
  <property fmtid="{D5CDD505-2E9C-101B-9397-08002B2CF9AE}" pid="3" name="KSOProductBuildVer">
    <vt:lpwstr>2052-12.1.0.16120</vt:lpwstr>
  </property>
</Properties>
</file>