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莲塘变" sheetId="2" r:id="rId1"/>
    <sheet name="Sheet3" sheetId="3" r:id="rId2"/>
  </sheets>
  <definedNames>
    <definedName name="_xlnm.Print_Area" localSheetId="0">莲塘变!$A$1:$N$15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<sst xmlns="http://schemas.openxmlformats.org/spreadsheetml/2006/main" count="29" uniqueCount="25">
  <si>
    <t xml:space="preserve">资源县瓜里初中学生食堂照度计算书 </t>
  </si>
  <si>
    <t>房间名称</t>
  </si>
  <si>
    <t>灯具名称</t>
  </si>
  <si>
    <t>灯具功率</t>
  </si>
  <si>
    <t>F(光通量)</t>
  </si>
  <si>
    <t>N(数量)</t>
  </si>
  <si>
    <t>n(光通利用系数)</t>
  </si>
  <si>
    <t>K(维护系数)</t>
  </si>
  <si>
    <t>s(面积)</t>
  </si>
  <si>
    <t>E(照度计算值)</t>
  </si>
  <si>
    <t>照度要求值（90～100％）</t>
  </si>
  <si>
    <t>是否满足照度标准</t>
  </si>
  <si>
    <t>功率密度（LPD）要求值</t>
  </si>
  <si>
    <t>LPD设计值</t>
  </si>
  <si>
    <t>是否满足LPD标准</t>
  </si>
  <si>
    <t>餐厅</t>
  </si>
  <si>
    <t>双管荧光灯</t>
  </si>
  <si>
    <t>2x22W</t>
  </si>
  <si>
    <t>满足</t>
  </si>
  <si>
    <t>库房</t>
  </si>
  <si>
    <t>单管荧光灯</t>
  </si>
  <si>
    <t>22W</t>
  </si>
  <si>
    <t>卫生间</t>
  </si>
  <si>
    <t>防水防尘灯</t>
  </si>
  <si>
    <t>13W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</si>
</sst>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6">
    <font>
      <sz val="12"/>
      <color rgb="FF000000"/>
      <name val="宋体"/>
      <charset val="134"/>
    </font>
    <font>
      <sz val="11"/>
      <color rgb="FF000000"/>
      <name val="宋体"/>
      <charset val="134"/>
    </font>
    <font>
      <sz val="18"/>
      <color rgb="FF000000"/>
      <name val="宋体"/>
      <charset val="134"/>
    </font>
    <font>
      <sz val="9"/>
      <color rgb="FF000000"/>
      <name val="宋体"/>
      <charset val="0"/>
    </font>
    <font>
      <sz val="11"/>
      <color rgb="FFFF0000"/>
      <name val="宋体"/>
      <charset val="134"/>
    </font>
    <font>
      <sz val="11"/>
      <color rgb="FF0000FF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2"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176" fontId="0" fillId="0" borderId="0" xfId="0" applyNumberFormat="1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left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left" vertical="center"/>
    </xf>
    <xf numFmtId="0" fontId="3" fillId="0" borderId="3" xfId="0" applyFont="1" applyBorder="1" applyAlignment="1">
      <alignment horizontal="justify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76" fontId="1" fillId="0" borderId="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49" fontId="1" fillId="0" borderId="3" xfId="0" applyNumberFormat="1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>
      <alignment horizontal="left" vertical="center"/>
    </xf>
    <xf numFmtId="176" fontId="2" fillId="0" borderId="2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76" fontId="1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176" fontId="5" fillId="0" borderId="3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76" fontId="1" fillId="0" borderId="3" xfId="0" applyNumberFormat="1" applyFont="1" applyBorder="1" applyAlignment="1">
      <alignment vertical="center"/>
    </xf>
    <xf numFmtId="0" fontId="4" fillId="0" borderId="3" xfId="0" applyFont="1" applyBorder="1" applyAlignment="1">
      <alignment vertical="center"/>
    </xf>
    <xf numFmtId="176" fontId="5" fillId="0" borderId="3" xfId="0" applyNumberFormat="1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0" fillId="0" borderId="3" xfId="0" applyFont="1" applyBorder="1" applyAlignment="1">
      <alignment horizontal="center" vertical="center"/>
    </xf>
    <xf numFmtId="176" fontId="0" fillId="0" borderId="3" xfId="0" applyNumberFormat="1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5"/>
  <sheetViews>
    <sheetView tabSelected="1" workbookViewId="0">
      <selection activeCell="N15" sqref="A1:N15"/>
    </sheetView>
  </sheetViews>
  <sheetFormatPr defaultColWidth="9" defaultRowHeight="14.25"/>
  <cols>
    <col min="1" max="1" width="16" style="3" customWidth="1"/>
    <col min="2" max="2" width="15.5" customWidth="1"/>
    <col min="3" max="3" width="7" customWidth="1"/>
    <col min="4" max="4" width="6.625" customWidth="1"/>
    <col min="5" max="5" width="5.25" customWidth="1"/>
    <col min="6" max="6" width="8.875" customWidth="1"/>
    <col min="7" max="7" width="7.375" customWidth="1"/>
    <col min="8" max="8" width="5.875" customWidth="1"/>
    <col min="9" max="9" width="7.96666666666667" style="4" customWidth="1"/>
    <col min="10" max="10" width="7.75" customWidth="1"/>
    <col min="11" max="11" width="6.5" customWidth="1"/>
    <col min="12" max="12" width="8" style="4" customWidth="1"/>
    <col min="13" max="13" width="8.125" style="4" customWidth="1"/>
    <col min="14" max="14" width="7.125" customWidth="1"/>
  </cols>
  <sheetData>
    <row r="1" ht="25.5" customHeight="1" spans="1:14">
      <c r="A1" s="5" t="s">
        <v>0</v>
      </c>
      <c r="B1" s="6"/>
      <c r="C1" s="6"/>
      <c r="D1" s="6"/>
      <c r="E1" s="6"/>
      <c r="F1" s="6"/>
      <c r="G1" s="6"/>
      <c r="H1" s="6"/>
      <c r="I1" s="20"/>
      <c r="J1" s="6"/>
      <c r="K1" s="6"/>
      <c r="L1" s="20"/>
      <c r="M1" s="20"/>
      <c r="N1" s="21"/>
    </row>
    <row r="2" s="1" customFormat="1" ht="60" customHeight="1" spans="1:14">
      <c r="A2" s="7" t="s">
        <v>1</v>
      </c>
      <c r="B2" s="8" t="s">
        <v>2</v>
      </c>
      <c r="C2" s="8" t="s">
        <v>3</v>
      </c>
      <c r="D2" s="9" t="s">
        <v>4</v>
      </c>
      <c r="E2" s="9" t="s">
        <v>5</v>
      </c>
      <c r="F2" s="9" t="s">
        <v>6</v>
      </c>
      <c r="G2" s="9" t="s">
        <v>7</v>
      </c>
      <c r="H2" s="9" t="s">
        <v>8</v>
      </c>
      <c r="I2" s="22" t="s">
        <v>9</v>
      </c>
      <c r="J2" s="9" t="s">
        <v>10</v>
      </c>
      <c r="K2" s="9" t="s">
        <v>11</v>
      </c>
      <c r="L2" s="22" t="s">
        <v>12</v>
      </c>
      <c r="M2" s="22" t="s">
        <v>13</v>
      </c>
      <c r="N2" s="9" t="s">
        <v>14</v>
      </c>
    </row>
    <row r="3" s="2" customFormat="1" ht="24.75" customHeight="1" spans="1:14">
      <c r="A3" s="10" t="s">
        <v>15</v>
      </c>
      <c r="B3" s="11" t="s">
        <v>16</v>
      </c>
      <c r="C3" s="12" t="s">
        <v>17</v>
      </c>
      <c r="D3" s="13">
        <v>4400</v>
      </c>
      <c r="E3" s="13">
        <v>16</v>
      </c>
      <c r="F3" s="13">
        <v>0.7</v>
      </c>
      <c r="G3" s="13">
        <v>0.8</v>
      </c>
      <c r="H3" s="13">
        <v>187.46</v>
      </c>
      <c r="I3" s="14">
        <v>210.3</v>
      </c>
      <c r="J3" s="13">
        <v>200</v>
      </c>
      <c r="K3" s="23" t="s">
        <v>18</v>
      </c>
      <c r="L3" s="24">
        <v>6</v>
      </c>
      <c r="M3" s="24">
        <v>4.1</v>
      </c>
      <c r="N3" s="25" t="str">
        <f>IF(L3&gt;M3,"满足","NO")</f>
        <v>满足</v>
      </c>
    </row>
    <row r="4" s="2" customFormat="1" ht="24.75" customHeight="1" spans="1:14">
      <c r="A4" s="10" t="s">
        <v>19</v>
      </c>
      <c r="B4" s="11" t="s">
        <v>20</v>
      </c>
      <c r="C4" s="12" t="s">
        <v>21</v>
      </c>
      <c r="D4" s="13">
        <v>2200</v>
      </c>
      <c r="E4" s="13">
        <v>2</v>
      </c>
      <c r="F4" s="13">
        <v>0.6</v>
      </c>
      <c r="G4" s="13">
        <v>0.8</v>
      </c>
      <c r="H4" s="14">
        <v>22.36</v>
      </c>
      <c r="I4" s="14">
        <v>94.5</v>
      </c>
      <c r="J4" s="13">
        <v>100</v>
      </c>
      <c r="K4" s="23" t="s">
        <v>18</v>
      </c>
      <c r="L4" s="24">
        <v>2.5</v>
      </c>
      <c r="M4" s="24">
        <v>2.2</v>
      </c>
      <c r="N4" s="25" t="s">
        <v>18</v>
      </c>
    </row>
    <row r="5" s="2" customFormat="1" ht="24.75" customHeight="1" spans="1:14">
      <c r="A5" s="10" t="s">
        <v>22</v>
      </c>
      <c r="B5" s="11" t="s">
        <v>23</v>
      </c>
      <c r="C5" s="12" t="s">
        <v>24</v>
      </c>
      <c r="D5" s="13">
        <v>1040</v>
      </c>
      <c r="E5" s="13">
        <v>2</v>
      </c>
      <c r="F5" s="13">
        <v>0.7</v>
      </c>
      <c r="G5" s="13">
        <v>0.8</v>
      </c>
      <c r="H5" s="13">
        <v>14.4</v>
      </c>
      <c r="I5" s="14">
        <v>80.9</v>
      </c>
      <c r="J5" s="13">
        <v>75</v>
      </c>
      <c r="K5" s="23" t="s">
        <v>18</v>
      </c>
      <c r="L5" s="24">
        <v>2</v>
      </c>
      <c r="M5" s="24">
        <v>1.9</v>
      </c>
      <c r="N5" s="25" t="s">
        <v>18</v>
      </c>
    </row>
    <row r="6" s="2" customFormat="1" ht="21" customHeight="1" spans="1:14">
      <c r="A6" s="15"/>
      <c r="B6" s="16"/>
      <c r="C6" s="12"/>
      <c r="D6" s="13"/>
      <c r="E6" s="13"/>
      <c r="F6" s="13"/>
      <c r="G6" s="13"/>
      <c r="H6" s="13"/>
      <c r="I6" s="14"/>
      <c r="J6" s="13"/>
      <c r="K6" s="23"/>
      <c r="L6" s="24"/>
      <c r="M6" s="24"/>
      <c r="N6" s="25"/>
    </row>
    <row r="7" s="2" customFormat="1" ht="24.75" customHeight="1" spans="1:14">
      <c r="A7" s="10"/>
      <c r="B7" s="16"/>
      <c r="C7" s="12"/>
      <c r="D7" s="13"/>
      <c r="E7" s="13"/>
      <c r="F7" s="13"/>
      <c r="G7" s="13"/>
      <c r="H7" s="13"/>
      <c r="I7" s="14"/>
      <c r="J7" s="13"/>
      <c r="K7" s="23"/>
      <c r="L7" s="24"/>
      <c r="M7" s="24"/>
      <c r="N7" s="25"/>
    </row>
    <row r="8" spans="1:14">
      <c r="A8" s="15"/>
      <c r="B8" s="17"/>
      <c r="C8" s="18"/>
      <c r="D8" s="17"/>
      <c r="E8" s="17"/>
      <c r="F8" s="17"/>
      <c r="G8" s="17"/>
      <c r="H8" s="17"/>
      <c r="I8" s="26"/>
      <c r="J8" s="13"/>
      <c r="K8" s="27"/>
      <c r="L8" s="28"/>
      <c r="M8" s="28"/>
      <c r="N8" s="29"/>
    </row>
    <row r="9" spans="1:14">
      <c r="A9" s="15"/>
      <c r="B9" s="17"/>
      <c r="C9" s="18"/>
      <c r="D9" s="17"/>
      <c r="E9" s="17"/>
      <c r="F9" s="17"/>
      <c r="G9" s="17"/>
      <c r="H9" s="17"/>
      <c r="I9" s="26"/>
      <c r="J9" s="13"/>
      <c r="K9" s="27"/>
      <c r="L9" s="28"/>
      <c r="M9" s="28"/>
      <c r="N9" s="29"/>
    </row>
    <row r="10" ht="13.5" customHeight="1" spans="1:14">
      <c r="A10" s="19"/>
      <c r="B10" s="18"/>
      <c r="C10" s="18"/>
      <c r="D10" s="18"/>
      <c r="E10" s="18"/>
      <c r="F10" s="18"/>
      <c r="G10" s="17"/>
      <c r="H10" s="18"/>
      <c r="I10" s="26"/>
      <c r="J10" s="30"/>
      <c r="K10" s="27"/>
      <c r="L10" s="28"/>
      <c r="M10" s="28"/>
      <c r="N10" s="29"/>
    </row>
    <row r="11" spans="1:14">
      <c r="A11" s="15"/>
      <c r="B11" s="18"/>
      <c r="C11" s="18"/>
      <c r="D11" s="17"/>
      <c r="E11" s="17"/>
      <c r="F11" s="17"/>
      <c r="G11" s="17"/>
      <c r="H11" s="17"/>
      <c r="I11" s="26"/>
      <c r="J11" s="30"/>
      <c r="K11" s="27"/>
      <c r="L11" s="28"/>
      <c r="M11" s="28"/>
      <c r="N11" s="29"/>
    </row>
    <row r="12" spans="1:14">
      <c r="A12" s="19"/>
      <c r="B12" s="18"/>
      <c r="C12" s="18"/>
      <c r="D12" s="18"/>
      <c r="E12" s="18"/>
      <c r="F12" s="18"/>
      <c r="G12" s="17"/>
      <c r="H12" s="18"/>
      <c r="I12" s="26"/>
      <c r="J12" s="18"/>
      <c r="K12" s="27"/>
      <c r="L12" s="28"/>
      <c r="M12" s="28"/>
      <c r="N12" s="29"/>
    </row>
    <row r="13" spans="1:14">
      <c r="A13" s="15"/>
      <c r="B13" s="18"/>
      <c r="C13" s="18"/>
      <c r="D13" s="17"/>
      <c r="E13" s="17"/>
      <c r="F13" s="17"/>
      <c r="G13" s="17"/>
      <c r="H13" s="17"/>
      <c r="I13" s="26"/>
      <c r="J13" s="18"/>
      <c r="K13" s="27"/>
      <c r="L13" s="28"/>
      <c r="M13" s="28"/>
      <c r="N13" s="29"/>
    </row>
    <row r="14" spans="1:14">
      <c r="A14" s="19"/>
      <c r="B14" s="18"/>
      <c r="C14" s="18"/>
      <c r="D14" s="18"/>
      <c r="E14" s="18"/>
      <c r="F14" s="18"/>
      <c r="G14" s="17"/>
      <c r="H14" s="18"/>
      <c r="I14" s="26"/>
      <c r="J14" s="18"/>
      <c r="K14" s="17"/>
      <c r="L14" s="26"/>
      <c r="M14" s="26"/>
      <c r="N14" s="17"/>
    </row>
    <row r="15" spans="1:14">
      <c r="A15" s="19"/>
      <c r="B15" s="18"/>
      <c r="C15" s="18"/>
      <c r="D15" s="18"/>
      <c r="E15" s="18"/>
      <c r="F15" s="18"/>
      <c r="G15" s="18"/>
      <c r="H15" s="18"/>
      <c r="I15" s="31"/>
      <c r="J15" s="18"/>
      <c r="K15" s="18"/>
      <c r="L15" s="31"/>
      <c r="M15" s="31"/>
      <c r="N15" s="18"/>
    </row>
  </sheetData>
  <mergeCells count="1">
    <mergeCell ref="A1:N1"/>
  </mergeCells>
  <pageMargins left="0.75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25" sqref="A25"/>
    </sheetView>
  </sheetViews>
  <sheetFormatPr defaultColWidth="9" defaultRowHeight="14.2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莲塘变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大牛很快乐</cp:lastModifiedBy>
  <dcterms:created xsi:type="dcterms:W3CDTF">2021-10-22T09:38:00Z</dcterms:created>
  <dcterms:modified xsi:type="dcterms:W3CDTF">2025-09-09T01:30:39Z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FD66DE179D6848EC8783FD7012627983</vt:lpwstr>
  </property>
  <property fmtid="{D5CDD505-2E9C-101B-9397-08002B2CF9AE}" pid="3" name="KSOProductBuildVer">
    <vt:lpwstr>2052-12.1.0.22529</vt:lpwstr>
  </property>
</Properties>
</file>