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bookViews>
  <sheets>
    <sheet name="1" sheetId="2" r:id="rId1"/>
    <sheet name="4.产业项目部分"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<sst xmlns="http://schemas.openxmlformats.org/spreadsheetml/2006/main" count="163" uniqueCount="115">
  <si>
    <t>龙州县2025年第二批少数民族资金发展任务实施计划表（调整后）</t>
  </si>
  <si>
    <t>序号</t>
  </si>
  <si>
    <t>建设地点</t>
  </si>
  <si>
    <t>项目名称</t>
  </si>
  <si>
    <t>项目类型</t>
  </si>
  <si>
    <r>
      <rPr>
        <b/>
        <sz val="11"/>
        <rFont val="仿宋_GB2312"/>
        <charset val="134"/>
      </rPr>
      <t>建设规模条(座、处)、公里（米、</t>
    </r>
    <r>
      <rPr>
        <b/>
        <sz val="11"/>
        <rFont val="宋体"/>
        <charset val="134"/>
      </rPr>
      <t>㎡</t>
    </r>
    <r>
      <rPr>
        <b/>
        <sz val="11"/>
        <rFont val="仿宋_GB2312"/>
        <charset val="134"/>
      </rPr>
      <t>）</t>
    </r>
  </si>
  <si>
    <t>主要建设内容</t>
  </si>
  <si>
    <t>实施单位</t>
  </si>
  <si>
    <t>资金来源</t>
  </si>
  <si>
    <t>受益人口</t>
  </si>
  <si>
    <t>项目所属村类别</t>
  </si>
  <si>
    <t>联农带农机制</t>
  </si>
  <si>
    <t>项目年度总体目标</t>
  </si>
  <si>
    <t>产业类项目发展方向</t>
  </si>
  <si>
    <t>备注</t>
  </si>
  <si>
    <t>市、县（区）</t>
  </si>
  <si>
    <t>乡（镇）名称</t>
  </si>
  <si>
    <t>行政村名</t>
  </si>
  <si>
    <t>合计</t>
  </si>
  <si>
    <t>中央财政衔接推进乡村振兴补助资金（万元）</t>
  </si>
  <si>
    <t>自治区财政衔接推进乡村振兴补助资金（万元）</t>
  </si>
  <si>
    <t>其他资金</t>
  </si>
  <si>
    <t>户数（户）</t>
  </si>
  <si>
    <t>人数   （人数）</t>
  </si>
  <si>
    <t>其中</t>
  </si>
  <si>
    <t>脱贫户户数（户）</t>
  </si>
  <si>
    <t>脱贫人口数（人）</t>
  </si>
  <si>
    <t>脱贫</t>
  </si>
  <si>
    <t>面上</t>
  </si>
  <si>
    <t>崇左市龙州县</t>
  </si>
  <si>
    <t>民权村</t>
  </si>
  <si>
    <t>龙州县上龙乡民权村荒田屯旧屯地块糖料蔗种植产业基地道路建设项目</t>
  </si>
  <si>
    <t>产业道路</t>
  </si>
  <si>
    <t>2.2公里</t>
  </si>
  <si>
    <t>新建一条长约2200米，宽5米，厚0.2米（级配碎石垫层厚10厘米）的产业硬化路。</t>
  </si>
  <si>
    <t>民宗中心</t>
  </si>
  <si>
    <t>产业道路硬化2200米，宽5米，厚0.2米（级配碎石垫层厚10厘米），进一步改善农业生产条件，带动民权村荒田屯55户156人，其中脱贫户17户41人产业发展，农产品年产值350万元，方便、糖料蔗、稻谷、蔬菜、香瓜、黑皮果蔗等农产品运输，降低运输成本，有效赋予资金项目以改善民生、凝聚人心的意义，有利于铸牢中华民族共同体意识。</t>
  </si>
  <si>
    <t>产业道路硬化2200米，宽5米，厚0.2米（级配碎石垫层厚10厘米），进一步改善农业生产条件，带动民权村荒田屯55户156人，其中脱贫户17户41人产业发展，农产品年产值350万元，方便糖料蔗、稻谷、蔬菜、香瓜、黑皮果蔗等农产品运输，降低运输成本，有效赋予资金项目以改善民生、凝聚人心的意义，有利于铸牢中华民族共同体意识。</t>
  </si>
  <si>
    <t>附件1-4</t>
  </si>
  <si>
    <t>苍梧县2023年财政衔接推进乡村振兴补助资金产业项目预实施安排计划</t>
  </si>
  <si>
    <t>单位：万元</t>
  </si>
  <si>
    <t>县</t>
  </si>
  <si>
    <t>乡镇</t>
  </si>
  <si>
    <t>村委</t>
  </si>
  <si>
    <t>项目业主部门</t>
  </si>
  <si>
    <t>项目主管部门</t>
  </si>
  <si>
    <t>建设性质</t>
  </si>
  <si>
    <t>项目类别</t>
  </si>
  <si>
    <t>建设内容及建设规模</t>
  </si>
  <si>
    <t>总投资（万元）</t>
  </si>
  <si>
    <t>联农带农富农机制建设情况</t>
  </si>
  <si>
    <t>项目运作方式</t>
  </si>
  <si>
    <t>小计</t>
  </si>
  <si>
    <t>财政资金</t>
  </si>
  <si>
    <t>贫困村</t>
  </si>
  <si>
    <t>面上村</t>
  </si>
  <si>
    <t>重点村</t>
  </si>
  <si>
    <t>建设内容</t>
  </si>
  <si>
    <t>规模</t>
  </si>
  <si>
    <t>中央财政衔接推进乡村振兴补助资金</t>
  </si>
  <si>
    <t>自治区财政衔接推进乡村振兴补助资金</t>
  </si>
  <si>
    <t>市级财政衔接推进乡村振兴补助资金</t>
  </si>
  <si>
    <t>县级财政衔接推进乡村振兴补助资金</t>
  </si>
  <si>
    <t>一、产业配套设施小计</t>
  </si>
  <si>
    <t>苍梧县</t>
  </si>
  <si>
    <t>木双镇</t>
  </si>
  <si>
    <t>双贤村</t>
  </si>
  <si>
    <t>木双镇政府</t>
  </si>
  <si>
    <t>县文广体旅局</t>
  </si>
  <si>
    <r>
      <rPr>
        <sz val="11"/>
        <rFont val="仿宋_GB2312"/>
        <charset val="134"/>
      </rPr>
      <t>木双镇“茶船古道</t>
    </r>
    <r>
      <rPr>
        <sz val="11"/>
        <rFont val="宋体"/>
        <charset val="134"/>
      </rPr>
      <t>•</t>
    </r>
    <r>
      <rPr>
        <sz val="11"/>
        <rFont val="仿宋_GB2312"/>
        <charset val="134"/>
      </rPr>
      <t>水美木双”特色农业三产融合乡村振兴示范带（双贤段）配套基础设施项目</t>
    </r>
  </si>
  <si>
    <t>升级</t>
  </si>
  <si>
    <t>产业配套设施</t>
  </si>
  <si>
    <t>环境整治及特色农业产业设施、乡村旅游设施建设等三产融合乡村振兴配套设施（具体以设计为准）</t>
  </si>
  <si>
    <t>通过建设特色农业三产融合乡村振兴示范带（双贤段）配套基础设施项目，促进全镇一二三产业发展，受益3867人（其中脱贫人251人）。</t>
  </si>
  <si>
    <t>通过建设特色农业三产融合乡村振兴示范带（双贤段）配套基础设施项目，促进全镇一二三产业发展，受益3867人（其中带动脱贫人口务工60人）。</t>
  </si>
  <si>
    <t>该项目通过建立“公司+村集体+脱贫户”的运作模式，签订相关协议，吸引外资注入，以财政衔接资金带动的方式，有力推进苍梧县木双镇巩固拓展脱贫攻坚成果同乡村振兴有效衔接，此外，该项目为周边农户提供了许多务工机会，切实增加村集体和群众收入。</t>
  </si>
  <si>
    <t>先建后补，计划2024年提前批安排资金（预计今年12月）</t>
  </si>
  <si>
    <t>沙头镇</t>
  </si>
  <si>
    <t>塘湾村</t>
  </si>
  <si>
    <t>沙头镇政府</t>
  </si>
  <si>
    <t>县文广体旅局、县茶业中心</t>
  </si>
  <si>
    <t>沙头镇塘湾村生态茶园乡村振兴文旅综合体项目</t>
  </si>
  <si>
    <t>新建</t>
  </si>
  <si>
    <t>1.红色食堂300平方米；2.茶文化体验中心1座；3.游客接待服务中心1座；4.生态晒场400平方米；5.茶园旅游厕所10间；6.塘湾村婵更组茶园健身步道宽2米、长1公里； 7.茶园环山行车道宽3.5米、长3公里；8.游客休闲观光亭1座；9.修缮农村传统建设（生态民宿）2000平方米； 10.塘湾村婵更组四季番石榴产业路1公里；11.大塘肚安全防护栏、阶梯步道、生活污水治理等；（具体以设计为准）</t>
  </si>
  <si>
    <t>建设一个现代化、智能化的茶文化旅游综合体，配套建设茶文化体验中心、产业推广中心、旅游观光配套设施等，打造成茶文化体验中心+产业推广中心+六堡茶遗产改造利用的茶产业和茶文旅综合体，助力六堡茶实现全产业链质的提升。</t>
  </si>
  <si>
    <t>通过建设沙头镇塘湾村生态茶园乡村振兴文旅综合体项目，展现一个现代化、智能化的茶文化旅游综合体，配套建设茶文化体验中心；带动就业务工:聘请六堡茶基地管理人员、种植人员、茶艺加工人员等岗位时设置不低于30%以上岗位聘请脱贫困户、监测户，增加就业机会预计提供10个就业岗位，每人每月收入1500元，每年每人增加收益1.8万元，10人总收益18万元。优先收购本地茶叶，塘湾村合作社种植茶园面积1000亩，亩年产茶叶100斤（生），每斤平均售价10元，每年预计带动村民收益约100万元。</t>
  </si>
  <si>
    <t>由苍梧县婵更拳龙世家六堡茶专业合作社与苍梧县农投集团合作运营，苍梧县婵更拳龙世家六堡茶专业合作社享有收益权，促进村集体经济收入，建立健全完善的集体经济组织经营、管理、监督和责任追究机制，对集体经济组织相关运营情况进行公示，有效防范村集体资产及收益流失。同时为保证集体经济资金使用依法依规。</t>
  </si>
  <si>
    <t>梨埠镇</t>
  </si>
  <si>
    <t>凤仪村</t>
  </si>
  <si>
    <t>梨埠镇政府</t>
  </si>
  <si>
    <t>县农业农村局、县文广体旅局</t>
  </si>
  <si>
    <t>梨埠镇凤仪村魁村自然村乡村振兴文旅综合体项目</t>
  </si>
  <si>
    <t>通过梨埠镇凤仪村魁村自然村乡村振兴文旅综合体项目，促进全镇一二三产业发展，受益384人（其中脱贫人82人）。</t>
  </si>
  <si>
    <t>通过建设梨埠镇凤仪村魁村自然村乡村振兴文旅综合体项目，促进全镇一二三产业发展，受益384人（其中带动脱贫人口务工50人）。</t>
  </si>
  <si>
    <t>该项目通过建立“公司+合作社+脱贫户”的运作模式，签订相关协议，吸引社会资本注入，以财政衔接资金带动的方式，有力推进苍梧县梨埠镇巩固拓展脱贫攻坚成果同乡村振兴有效衔接，此外，该项目为周边农户提供了许多务工机会，切实增加村集体和群众收入。</t>
  </si>
  <si>
    <t>狮寨镇</t>
  </si>
  <si>
    <t>安乐村</t>
  </si>
  <si>
    <t>狮寨镇政府</t>
  </si>
  <si>
    <t>狮寨镇安乐村农文旅产业发展项目</t>
  </si>
  <si>
    <t>屯道路硬化、河道整治、污水处理、垃圾处理、公共基础照明工程、便民步道、便民桥等及特色农业产业设施、乡村旅游设施建设（具体以设计为准）</t>
  </si>
  <si>
    <t>通过建设农文旅发展项目，促进全镇一二三产业发展，受益247人（其中脱贫人口27人）。</t>
  </si>
  <si>
    <t>计划由村民合作社建设，村民合作社负责运行。</t>
  </si>
  <si>
    <t>六堡镇</t>
  </si>
  <si>
    <t>塘平村</t>
  </si>
  <si>
    <t>县茶业中心</t>
  </si>
  <si>
    <t>六堡镇塘平村黑石茶厂一二三产业融合项目(二期）</t>
  </si>
  <si>
    <t>处</t>
  </si>
  <si>
    <t>黑石茶厂内部环境整治及六堡茶展销平台建设等产业配套基础设施（具体以设计为准）</t>
  </si>
  <si>
    <t>通过建设农文旅发展项目，促进全镇一二三产业发展，受益1399人（其中脱贫人口144人）。</t>
  </si>
  <si>
    <t>四柳村</t>
  </si>
  <si>
    <t>六堡镇四柳村大营茶厂一二三产业融合项目(二期）</t>
  </si>
  <si>
    <t>大营茶厂内部环境整治及六堡茶展销平台建设等产业配套基础设施（具体以设计为准）</t>
  </si>
  <si>
    <t>通过建设农文旅发展项目，促进全镇一二三产业发展，受益1768人（其中脱贫人口49人）。</t>
  </si>
  <si>
    <t>六堡镇四柳村沁怡茶厂一二三产业融合项目(二期）</t>
  </si>
  <si>
    <t>沁怡茶厂内部环境整治及六堡茶展销平台建设等产业配套基础设施（具体以设计为准）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</si>
</sst>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s>
  <fonts count="48">
    <font>
      <sz val="11"/>
      <name val="宋体"/>
      <charset val="134"/>
    </font>
    <font>
      <b/>
      <sz val="7"/>
      <name val="宋体"/>
      <charset val="134"/>
    </font>
    <font>
      <sz val="12"/>
      <color rgb="FFFF0000"/>
      <name val="宋体"/>
      <charset val="134"/>
    </font>
    <font>
      <sz val="12"/>
      <name val="宋体"/>
      <charset val="134"/>
    </font>
    <font>
      <sz val="11"/>
      <name val="仿宋_GB2312"/>
      <charset val="134"/>
    </font>
    <font>
      <b/>
      <sz val="20"/>
      <name val="宋体"/>
      <charset val="134"/>
    </font>
    <font>
      <b/>
      <u/>
      <sz val="20"/>
      <name val="方正小标宋_GBK"/>
      <charset val="134"/>
    </font>
    <font>
      <b/>
      <sz val="20"/>
      <name val="方正小标宋_GBK"/>
      <charset val="134"/>
    </font>
    <font>
      <b/>
      <sz val="11"/>
      <name val="仿宋_GB2312"/>
      <charset val="134"/>
    </font>
    <font>
      <sz val="11"/>
      <color theme="1"/>
      <name val="仿宋_GB2312"/>
      <charset val="134"/>
    </font>
    <font>
      <sz val="10"/>
      <name val="仿宋_GB2312"/>
      <charset val="134"/>
    </font>
    <font>
      <sz val="11"/>
      <color rgb="FFFF0000"/>
      <name val="仿宋_GB2312"/>
      <charset val="134"/>
    </font>
    <font>
      <sz val="12"/>
      <name val="仿宋_GB2312"/>
      <charset val="134"/>
    </font>
    <font>
      <sz val="10"/>
      <name val="宋体"/>
      <charset val="134"/>
    </font>
    <font>
      <sz val="8"/>
      <name val="宋体"/>
      <charset val="134"/>
    </font>
    <font>
      <sz val="6"/>
      <name val="宋体"/>
      <charset val="134"/>
    </font>
    <font>
      <b/>
      <sz val="18"/>
      <name val="宋体"/>
      <charset val="134"/>
    </font>
    <font>
      <b/>
      <sz val="20"/>
      <name val="方正小标宋简体"/>
      <charset val="134"/>
    </font>
    <font>
      <sz val="10"/>
      <name val="方正小标宋简体"/>
      <charset val="134"/>
    </font>
    <font>
      <sz val="14"/>
      <name val="仿宋_GB2312"/>
      <charset val="134"/>
    </font>
    <font>
      <sz val="14"/>
      <name val="宋体"/>
      <charset val="134"/>
    </font>
    <font>
      <b/>
      <sz val="14"/>
      <name val="仿宋_GB2312"/>
      <charset val="134"/>
    </font>
    <font>
      <sz val="12"/>
      <color rgb="FFFF0000"/>
      <name val="仿宋_GB2312"/>
      <charset val="134"/>
    </font>
    <font>
      <sz val="8"/>
      <name val="仿宋_GB2312"/>
      <charset val="134"/>
    </font>
    <font>
      <sz val="6"/>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rgb="FF000000"/>
      <name val="宋体"/>
      <charset val="134"/>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3" borderId="13" applyNumberFormat="0" applyAlignment="0" applyProtection="0">
      <alignment vertical="center"/>
    </xf>
    <xf numFmtId="0" fontId="35" fillId="4" borderId="14" applyNumberFormat="0" applyAlignment="0" applyProtection="0">
      <alignment vertical="center"/>
    </xf>
    <xf numFmtId="0" fontId="36" fillId="4" borderId="13" applyNumberFormat="0" applyAlignment="0" applyProtection="0">
      <alignment vertical="center"/>
    </xf>
    <xf numFmtId="0" fontId="37" fillId="5"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protection locked="0"/>
    </xf>
    <xf numFmtId="0" fontId="46" fillId="0" borderId="0">
      <protection locked="0"/>
    </xf>
    <xf numFmtId="0" fontId="3" fillId="0" borderId="0"/>
    <xf numFmtId="0" fontId="45" fillId="0" borderId="0">
      <protection locked="0"/>
    </xf>
  </cellStyleXfs>
  <cellXfs count="67">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52" applyFont="1" applyAlignment="1" applyProtection="1">
      <alignment horizontal="center" vertical="center" wrapText="1"/>
    </xf>
    <xf numFmtId="0" fontId="6" fillId="0" borderId="0" xfId="52" applyFont="1" applyAlignment="1" applyProtection="1">
      <alignment horizontal="center" vertical="center" wrapText="1"/>
    </xf>
    <xf numFmtId="0" fontId="7" fillId="0" borderId="0" xfId="52" applyFont="1" applyAlignment="1" applyProtection="1">
      <alignment horizontal="center" vertical="center" wrapText="1"/>
    </xf>
    <xf numFmtId="0" fontId="8" fillId="0" borderId="1" xfId="52" applyFont="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49" applyFont="1" applyBorder="1" applyAlignment="1" applyProtection="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52" applyFont="1" applyBorder="1" applyAlignment="1" applyProtection="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9" fillId="0" borderId="1" xfId="50" applyFont="1" applyBorder="1" applyAlignment="1" applyProtection="1">
      <alignment horizontal="center" vertical="center" wrapText="1"/>
    </xf>
    <xf numFmtId="0" fontId="9" fillId="0" borderId="1" xfId="51" applyFont="1" applyBorder="1" applyAlignment="1">
      <alignment horizontal="center" vertical="center" wrapText="1"/>
    </xf>
    <xf numFmtId="0" fontId="9" fillId="0" borderId="1" xfId="0" applyFont="1" applyBorder="1" applyAlignment="1">
      <alignment horizontal="center" vertical="center" wrapText="1"/>
    </xf>
    <xf numFmtId="0" fontId="8" fillId="0" borderId="1" xfId="52" applyFont="1" applyBorder="1" applyAlignment="1" applyProtection="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left" vertical="center" wrapText="1"/>
    </xf>
    <xf numFmtId="0" fontId="3" fillId="0" borderId="1" xfId="0" applyFont="1" applyBorder="1" applyAlignment="1">
      <alignment vertical="center" wrapText="1"/>
    </xf>
    <xf numFmtId="177" fontId="4" fillId="0" borderId="1" xfId="0" applyNumberFormat="1" applyFont="1" applyBorder="1" applyAlignment="1">
      <alignment horizontal="center" vertical="center" wrapText="1"/>
    </xf>
    <xf numFmtId="0" fontId="8" fillId="0" borderId="3" xfId="52" applyFont="1" applyBorder="1" applyAlignment="1" applyProtection="1">
      <alignment horizontal="center" vertical="center" wrapText="1"/>
    </xf>
    <xf numFmtId="0" fontId="8" fillId="0" borderId="4" xfId="52" applyFont="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3" fillId="0" borderId="1" xfId="0" applyFont="1" applyBorder="1" applyAlignment="1">
      <alignment horizontal="center" vertical="center" wrapText="1"/>
    </xf>
    <xf numFmtId="0" fontId="8" fillId="0" borderId="5" xfId="52" applyFont="1" applyBorder="1" applyAlignment="1" applyProtection="1">
      <alignment horizontal="center" vertical="center" wrapText="1"/>
    </xf>
    <xf numFmtId="0" fontId="8" fillId="0" borderId="8" xfId="52" applyFont="1" applyBorder="1" applyAlignment="1" applyProtection="1">
      <alignment horizontal="center" vertical="center" wrapText="1"/>
    </xf>
    <xf numFmtId="0" fontId="8" fillId="0" borderId="7" xfId="52" applyFont="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1" fillId="0" borderId="0" xfId="0" applyFont="1" applyAlignment="1">
      <alignment horizontal="center" vertical="center" wrapText="1"/>
    </xf>
    <xf numFmtId="0" fontId="3" fillId="0" borderId="0" xfId="0" applyFont="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3" fillId="0" borderId="9" xfId="0" applyFont="1" applyBorder="1" applyAlignment="1">
      <alignment vertical="center" wrapText="1"/>
    </xf>
    <xf numFmtId="0" fontId="18" fillId="0" borderId="0" xfId="0" applyFont="1" applyAlignment="1">
      <alignment horizontal="center" vertical="center" wrapText="1"/>
    </xf>
    <xf numFmtId="0" fontId="8" fillId="0" borderId="8"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2" fillId="0" borderId="0" xfId="0" applyFont="1" applyAlignment="1">
      <alignment horizontal="center" vertical="center" wrapText="1"/>
    </xf>
    <xf numFmtId="0" fontId="22" fillId="0" borderId="0" xfId="0" applyFont="1" applyAlignment="1">
      <alignment horizontal="center" vertical="center" wrapText="1"/>
    </xf>
    <xf numFmtId="0" fontId="13" fillId="0" borderId="0" xfId="0" applyFont="1" applyAlignment="1">
      <alignment vertical="center" wrapText="1"/>
    </xf>
    <xf numFmtId="0" fontId="1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10" xfId="50"/>
    <cellStyle name="常规 11 2" xfId="51"/>
    <cellStyle name="常规_Sheet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19050</xdr:colOff>
      <xdr:row>6</xdr:row>
      <xdr:rowOff>0</xdr:rowOff>
    </xdr:from>
    <xdr:to>
      <xdr:col>11</xdr:col>
      <xdr:colOff>47625</xdr:colOff>
      <xdr:row>6</xdr:row>
      <xdr:rowOff>172720</xdr:rowOff>
    </xdr:to>
    <xdr:pic>
      <xdr:nvPicPr>
        <xdr:cNvPr id="2" name="Picture 65" descr="clip_image366282"/>
        <xdr:cNvPicPr>
          <a:picLocks noChangeAspect="1"/>
        </xdr:cNvPicPr>
      </xdr:nvPicPr>
      <xdr:blipFill>
        <a:blip r:embed="rId1"/>
        <a:stretch>
          <a:fillRect/>
        </a:stretch>
      </xdr:blipFill>
      <xdr:spPr>
        <a:xfrm>
          <a:off x="11296650" y="2477770"/>
          <a:ext cx="28575" cy="172720"/>
        </a:xfrm>
        <a:prstGeom prst="rect">
          <a:avLst/>
        </a:prstGeom>
        <a:ln w="9525">
          <a:noFill/>
        </a:ln>
      </xdr:spPr>
    </xdr:pic>
    <xdr:clientData/>
  </xdr:twoCellAnchor>
  <xdr:twoCellAnchor>
    <xdr:from>
      <xdr:col>11</xdr:col>
      <xdr:colOff>56515</xdr:colOff>
      <xdr:row>6</xdr:row>
      <xdr:rowOff>0</xdr:rowOff>
    </xdr:from>
    <xdr:to>
      <xdr:col>11</xdr:col>
      <xdr:colOff>85090</xdr:colOff>
      <xdr:row>6</xdr:row>
      <xdr:rowOff>172720</xdr:rowOff>
    </xdr:to>
    <xdr:pic>
      <xdr:nvPicPr>
        <xdr:cNvPr id="3" name="Picture 66" descr="clip_image366283"/>
        <xdr:cNvPicPr>
          <a:picLocks noChangeAspect="1"/>
        </xdr:cNvPicPr>
      </xdr:nvPicPr>
      <xdr:blipFill>
        <a:blip r:embed="rId1"/>
        <a:stretch>
          <a:fillRect/>
        </a:stretch>
      </xdr:blipFill>
      <xdr:spPr>
        <a:xfrm>
          <a:off x="11334115" y="2477770"/>
          <a:ext cx="28575" cy="172720"/>
        </a:xfrm>
        <a:prstGeom prst="rect">
          <a:avLst/>
        </a:prstGeom>
        <a:ln w="9525">
          <a:noFill/>
        </a:ln>
      </xdr:spPr>
    </xdr:pic>
    <xdr:clientData/>
  </xdr:twoCellAnchor>
  <xdr:twoCellAnchor>
    <xdr:from>
      <xdr:col>9</xdr:col>
      <xdr:colOff>18415</xdr:colOff>
      <xdr:row>6</xdr:row>
      <xdr:rowOff>0</xdr:rowOff>
    </xdr:from>
    <xdr:to>
      <xdr:col>9</xdr:col>
      <xdr:colOff>46990</xdr:colOff>
      <xdr:row>6</xdr:row>
      <xdr:rowOff>172720</xdr:rowOff>
    </xdr:to>
    <xdr:pic>
      <xdr:nvPicPr>
        <xdr:cNvPr id="4" name="Picture 65" descr="clip_image366282"/>
        <xdr:cNvPicPr>
          <a:picLocks noChangeAspect="1"/>
        </xdr:cNvPicPr>
      </xdr:nvPicPr>
      <xdr:blipFill>
        <a:blip r:embed="rId1"/>
        <a:stretch>
          <a:fillRect/>
        </a:stretch>
      </xdr:blipFill>
      <xdr:spPr>
        <a:xfrm>
          <a:off x="9267190" y="2477770"/>
          <a:ext cx="28575" cy="172720"/>
        </a:xfrm>
        <a:prstGeom prst="rect">
          <a:avLst/>
        </a:prstGeom>
        <a:ln w="9525">
          <a:noFill/>
        </a:ln>
      </xdr:spPr>
    </xdr:pic>
    <xdr:clientData/>
  </xdr:twoCellAnchor>
  <xdr:twoCellAnchor>
    <xdr:from>
      <xdr:col>9</xdr:col>
      <xdr:colOff>56515</xdr:colOff>
      <xdr:row>6</xdr:row>
      <xdr:rowOff>0</xdr:rowOff>
    </xdr:from>
    <xdr:to>
      <xdr:col>9</xdr:col>
      <xdr:colOff>84455</xdr:colOff>
      <xdr:row>6</xdr:row>
      <xdr:rowOff>172720</xdr:rowOff>
    </xdr:to>
    <xdr:pic>
      <xdr:nvPicPr>
        <xdr:cNvPr id="5" name="Picture 66" descr="clip_image366283"/>
        <xdr:cNvPicPr>
          <a:picLocks noChangeAspect="1"/>
        </xdr:cNvPicPr>
      </xdr:nvPicPr>
      <xdr:blipFill>
        <a:blip r:embed="rId1"/>
        <a:stretch>
          <a:fillRect/>
        </a:stretch>
      </xdr:blipFill>
      <xdr:spPr>
        <a:xfrm>
          <a:off x="9305290" y="2477770"/>
          <a:ext cx="27940" cy="172720"/>
        </a:xfrm>
        <a:prstGeom prst="rect">
          <a:avLst/>
        </a:prstGeom>
        <a:ln w="9525">
          <a:noFill/>
        </a:ln>
      </xdr:spPr>
    </xdr:pic>
    <xdr:clientData/>
  </xdr:twoCellAnchor>
  <xdr:twoCellAnchor>
    <xdr:from>
      <xdr:col>11</xdr:col>
      <xdr:colOff>18415</xdr:colOff>
      <xdr:row>6</xdr:row>
      <xdr:rowOff>0</xdr:rowOff>
    </xdr:from>
    <xdr:to>
      <xdr:col>11</xdr:col>
      <xdr:colOff>47625</xdr:colOff>
      <xdr:row>6</xdr:row>
      <xdr:rowOff>172085</xdr:rowOff>
    </xdr:to>
    <xdr:pic>
      <xdr:nvPicPr>
        <xdr:cNvPr id="6" name="Picture 65" descr="clip_image366282"/>
        <xdr:cNvPicPr>
          <a:picLocks noChangeAspect="1"/>
        </xdr:cNvPicPr>
      </xdr:nvPicPr>
      <xdr:blipFill>
        <a:blip r:embed="rId1" cstate="print"/>
        <a:stretch>
          <a:fillRect/>
        </a:stretch>
      </xdr:blipFill>
      <xdr:spPr>
        <a:xfrm>
          <a:off x="11296015" y="2477770"/>
          <a:ext cx="29210" cy="172085"/>
        </a:xfrm>
        <a:prstGeom prst="rect">
          <a:avLst/>
        </a:prstGeom>
        <a:ln w="9525">
          <a:noFill/>
        </a:ln>
      </xdr:spPr>
    </xdr:pic>
    <xdr:clientData/>
  </xdr:twoCellAnchor>
  <xdr:twoCellAnchor>
    <xdr:from>
      <xdr:col>11</xdr:col>
      <xdr:colOff>56515</xdr:colOff>
      <xdr:row>6</xdr:row>
      <xdr:rowOff>0</xdr:rowOff>
    </xdr:from>
    <xdr:to>
      <xdr:col>11</xdr:col>
      <xdr:colOff>84455</xdr:colOff>
      <xdr:row>6</xdr:row>
      <xdr:rowOff>172085</xdr:rowOff>
    </xdr:to>
    <xdr:pic>
      <xdr:nvPicPr>
        <xdr:cNvPr id="7" name="Picture 66" descr="clip_image366283"/>
        <xdr:cNvPicPr>
          <a:picLocks noChangeAspect="1"/>
        </xdr:cNvPicPr>
      </xdr:nvPicPr>
      <xdr:blipFill>
        <a:blip r:embed="rId1" cstate="print"/>
        <a:stretch>
          <a:fillRect/>
        </a:stretch>
      </xdr:blipFill>
      <xdr:spPr>
        <a:xfrm>
          <a:off x="11334115" y="2477770"/>
          <a:ext cx="27940" cy="172085"/>
        </a:xfrm>
        <a:prstGeom prst="rect">
          <a:avLst/>
        </a:prstGeom>
        <a:ln w="9525">
          <a:noFill/>
        </a:ln>
      </xdr:spPr>
    </xdr:pic>
    <xdr:clientData/>
  </xdr:twoCellAnchor>
  <xdr:twoCellAnchor>
    <xdr:from>
      <xdr:col>10</xdr:col>
      <xdr:colOff>18415</xdr:colOff>
      <xdr:row>6</xdr:row>
      <xdr:rowOff>0</xdr:rowOff>
    </xdr:from>
    <xdr:to>
      <xdr:col>10</xdr:col>
      <xdr:colOff>46990</xdr:colOff>
      <xdr:row>6</xdr:row>
      <xdr:rowOff>172720</xdr:rowOff>
    </xdr:to>
    <xdr:pic>
      <xdr:nvPicPr>
        <xdr:cNvPr id="8" name="Picture 65" descr="clip_image366282"/>
        <xdr:cNvPicPr>
          <a:picLocks noChangeAspect="1"/>
        </xdr:cNvPicPr>
      </xdr:nvPicPr>
      <xdr:blipFill>
        <a:blip r:embed="rId1"/>
        <a:stretch>
          <a:fillRect/>
        </a:stretch>
      </xdr:blipFill>
      <xdr:spPr>
        <a:xfrm>
          <a:off x="10181590" y="2477770"/>
          <a:ext cx="28575" cy="172720"/>
        </a:xfrm>
        <a:prstGeom prst="rect">
          <a:avLst/>
        </a:prstGeom>
        <a:ln w="9525">
          <a:noFill/>
        </a:ln>
      </xdr:spPr>
    </xdr:pic>
    <xdr:clientData/>
  </xdr:twoCellAnchor>
  <xdr:twoCellAnchor>
    <xdr:from>
      <xdr:col>10</xdr:col>
      <xdr:colOff>56515</xdr:colOff>
      <xdr:row>6</xdr:row>
      <xdr:rowOff>0</xdr:rowOff>
    </xdr:from>
    <xdr:to>
      <xdr:col>10</xdr:col>
      <xdr:colOff>84455</xdr:colOff>
      <xdr:row>6</xdr:row>
      <xdr:rowOff>172720</xdr:rowOff>
    </xdr:to>
    <xdr:pic>
      <xdr:nvPicPr>
        <xdr:cNvPr id="9" name="Picture 66" descr="clip_image366283"/>
        <xdr:cNvPicPr>
          <a:picLocks noChangeAspect="1"/>
        </xdr:cNvPicPr>
      </xdr:nvPicPr>
      <xdr:blipFill>
        <a:blip r:embed="rId1"/>
        <a:stretch>
          <a:fillRect/>
        </a:stretch>
      </xdr:blipFill>
      <xdr:spPr>
        <a:xfrm>
          <a:off x="10219690" y="2477770"/>
          <a:ext cx="27940" cy="172720"/>
        </a:xfrm>
        <a:prstGeom prst="rect">
          <a:avLst/>
        </a:prstGeom>
        <a:ln w="9525">
          <a:noFill/>
        </a:ln>
      </xdr:spPr>
    </xdr:pic>
    <xdr:clientData/>
  </xdr:twoCellAnchor>
  <xdr:twoCellAnchor>
    <xdr:from>
      <xdr:col>12</xdr:col>
      <xdr:colOff>0</xdr:colOff>
      <xdr:row>6</xdr:row>
      <xdr:rowOff>0</xdr:rowOff>
    </xdr:from>
    <xdr:to>
      <xdr:col>13</xdr:col>
      <xdr:colOff>29210</xdr:colOff>
      <xdr:row>6</xdr:row>
      <xdr:rowOff>172085</xdr:rowOff>
    </xdr:to>
    <xdr:pic>
      <xdr:nvPicPr>
        <xdr:cNvPr id="10" name="Picture 65" descr="clip_image366282"/>
        <xdr:cNvPicPr>
          <a:picLocks noChangeAspect="1"/>
        </xdr:cNvPicPr>
      </xdr:nvPicPr>
      <xdr:blipFill>
        <a:blip r:embed="rId1" cstate="print"/>
        <a:stretch>
          <a:fillRect/>
        </a:stretch>
      </xdr:blipFill>
      <xdr:spPr>
        <a:xfrm>
          <a:off x="12277725" y="2477770"/>
          <a:ext cx="29210" cy="172085"/>
        </a:xfrm>
        <a:prstGeom prst="rect">
          <a:avLst/>
        </a:prstGeom>
        <a:ln w="9525">
          <a:noFill/>
        </a:ln>
      </xdr:spPr>
    </xdr:pic>
    <xdr:clientData/>
  </xdr:twoCellAnchor>
  <xdr:twoCellAnchor>
    <xdr:from>
      <xdr:col>12</xdr:col>
      <xdr:colOff>0</xdr:colOff>
      <xdr:row>6</xdr:row>
      <xdr:rowOff>0</xdr:rowOff>
    </xdr:from>
    <xdr:to>
      <xdr:col>13</xdr:col>
      <xdr:colOff>27940</xdr:colOff>
      <xdr:row>6</xdr:row>
      <xdr:rowOff>172085</xdr:rowOff>
    </xdr:to>
    <xdr:pic>
      <xdr:nvPicPr>
        <xdr:cNvPr id="11" name="Picture 66" descr="clip_image366283"/>
        <xdr:cNvPicPr>
          <a:picLocks noChangeAspect="1"/>
        </xdr:cNvPicPr>
      </xdr:nvPicPr>
      <xdr:blipFill>
        <a:blip r:embed="rId1" cstate="print"/>
        <a:stretch>
          <a:fillRect/>
        </a:stretch>
      </xdr:blipFill>
      <xdr:spPr>
        <a:xfrm>
          <a:off x="12277725" y="2477770"/>
          <a:ext cx="27940" cy="172085"/>
        </a:xfrm>
        <a:prstGeom prst="rect">
          <a:avLst/>
        </a:prstGeom>
        <a:ln w="9525">
          <a:noFill/>
        </a:ln>
      </xdr:spPr>
    </xdr:pic>
    <xdr:clientData/>
  </xdr:twoCellAnchor>
  <xdr:twoCellAnchor>
    <xdr:from>
      <xdr:col>12</xdr:col>
      <xdr:colOff>0</xdr:colOff>
      <xdr:row>6</xdr:row>
      <xdr:rowOff>0</xdr:rowOff>
    </xdr:from>
    <xdr:to>
      <xdr:col>13</xdr:col>
      <xdr:colOff>29210</xdr:colOff>
      <xdr:row>6</xdr:row>
      <xdr:rowOff>171450</xdr:rowOff>
    </xdr:to>
    <xdr:pic>
      <xdr:nvPicPr>
        <xdr:cNvPr id="12" name="Picture 65" descr="clip_image366282"/>
        <xdr:cNvPicPr>
          <a:picLocks noChangeAspect="1"/>
        </xdr:cNvPicPr>
      </xdr:nvPicPr>
      <xdr:blipFill>
        <a:blip r:embed="rId1" cstate="print"/>
        <a:stretch>
          <a:fillRect/>
        </a:stretch>
      </xdr:blipFill>
      <xdr:spPr>
        <a:xfrm>
          <a:off x="12277725" y="2477770"/>
          <a:ext cx="29210" cy="171450"/>
        </a:xfrm>
        <a:prstGeom prst="rect">
          <a:avLst/>
        </a:prstGeom>
        <a:ln w="9525">
          <a:noFill/>
        </a:ln>
      </xdr:spPr>
    </xdr:pic>
    <xdr:clientData/>
  </xdr:twoCellAnchor>
  <xdr:twoCellAnchor>
    <xdr:from>
      <xdr:col>12</xdr:col>
      <xdr:colOff>0</xdr:colOff>
      <xdr:row>6</xdr:row>
      <xdr:rowOff>0</xdr:rowOff>
    </xdr:from>
    <xdr:to>
      <xdr:col>13</xdr:col>
      <xdr:colOff>27940</xdr:colOff>
      <xdr:row>6</xdr:row>
      <xdr:rowOff>171450</xdr:rowOff>
    </xdr:to>
    <xdr:pic>
      <xdr:nvPicPr>
        <xdr:cNvPr id="13" name="Picture 66" descr="clip_image366283"/>
        <xdr:cNvPicPr>
          <a:picLocks noChangeAspect="1"/>
        </xdr:cNvPicPr>
      </xdr:nvPicPr>
      <xdr:blipFill>
        <a:blip r:embed="rId1" cstate="print"/>
        <a:stretch>
          <a:fillRect/>
        </a:stretch>
      </xdr:blipFill>
      <xdr:spPr>
        <a:xfrm>
          <a:off x="12277725" y="2477770"/>
          <a:ext cx="27940" cy="171450"/>
        </a:xfrm>
        <a:prstGeom prst="rect">
          <a:avLst/>
        </a:prstGeom>
        <a:ln w="9525">
          <a:noFill/>
        </a:ln>
      </xdr:spPr>
    </xdr:pic>
    <xdr:clientData/>
  </xdr:twoCellAnchor>
  <xdr:twoCellAnchor>
    <xdr:from>
      <xdr:col>14</xdr:col>
      <xdr:colOff>0</xdr:colOff>
      <xdr:row>6</xdr:row>
      <xdr:rowOff>0</xdr:rowOff>
    </xdr:from>
    <xdr:to>
      <xdr:col>14</xdr:col>
      <xdr:colOff>29210</xdr:colOff>
      <xdr:row>6</xdr:row>
      <xdr:rowOff>172085</xdr:rowOff>
    </xdr:to>
    <xdr:pic>
      <xdr:nvPicPr>
        <xdr:cNvPr id="14" name="Picture 65" descr="clip_image366282"/>
        <xdr:cNvPicPr>
          <a:picLocks noChangeAspect="1"/>
        </xdr:cNvPicPr>
      </xdr:nvPicPr>
      <xdr:blipFill>
        <a:blip r:embed="rId1" cstate="print"/>
        <a:stretch>
          <a:fillRect/>
        </a:stretch>
      </xdr:blipFill>
      <xdr:spPr>
        <a:xfrm>
          <a:off x="12877800" y="2477770"/>
          <a:ext cx="29210" cy="172085"/>
        </a:xfrm>
        <a:prstGeom prst="rect">
          <a:avLst/>
        </a:prstGeom>
        <a:ln w="9525">
          <a:noFill/>
        </a:ln>
      </xdr:spPr>
    </xdr:pic>
    <xdr:clientData/>
  </xdr:twoCellAnchor>
  <xdr:twoCellAnchor>
    <xdr:from>
      <xdr:col>14</xdr:col>
      <xdr:colOff>0</xdr:colOff>
      <xdr:row>6</xdr:row>
      <xdr:rowOff>0</xdr:rowOff>
    </xdr:from>
    <xdr:to>
      <xdr:col>14</xdr:col>
      <xdr:colOff>27940</xdr:colOff>
      <xdr:row>6</xdr:row>
      <xdr:rowOff>172085</xdr:rowOff>
    </xdr:to>
    <xdr:pic>
      <xdr:nvPicPr>
        <xdr:cNvPr id="15" name="Picture 66" descr="clip_image366283"/>
        <xdr:cNvPicPr>
          <a:picLocks noChangeAspect="1"/>
        </xdr:cNvPicPr>
      </xdr:nvPicPr>
      <xdr:blipFill>
        <a:blip r:embed="rId1" cstate="print"/>
        <a:stretch>
          <a:fillRect/>
        </a:stretch>
      </xdr:blipFill>
      <xdr:spPr>
        <a:xfrm>
          <a:off x="12877800" y="2477770"/>
          <a:ext cx="27940" cy="172085"/>
        </a:xfrm>
        <a:prstGeom prst="rect">
          <a:avLst/>
        </a:prstGeom>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8"/>
  <sheetViews>
    <sheetView tabSelected="1" zoomScale="115" zoomScaleNormal="115" zoomScaleSheetLayoutView="80" topLeftCell="I1" workbookViewId="0">
      <pane ySplit="6" topLeftCell="A7" activePane="bottomLeft" state="frozen"/>
      <selection/>
      <selection pane="bottomLeft" activeCell="T11" sqref="T11"/>
    </sheetView>
  </sheetViews>
  <sheetFormatPr defaultColWidth="9" defaultRowHeight="14.25"/>
  <cols>
    <col min="1" max="1" width="3.875" style="3" customWidth="1"/>
    <col min="2" max="2" width="9.875" style="3" customWidth="1"/>
    <col min="3" max="3" width="7.875" style="3" hidden="1" customWidth="1"/>
    <col min="4" max="4" width="5.125" style="3" customWidth="1"/>
    <col min="5" max="5" width="20.25" style="3" customWidth="1"/>
    <col min="6" max="6" width="12.125" style="3" customWidth="1"/>
    <col min="7" max="7" width="11.75" style="3" customWidth="1"/>
    <col min="8" max="8" width="47.625" style="3" customWidth="1"/>
    <col min="9" max="9" width="10.75" style="3" customWidth="1"/>
    <col min="10" max="10" width="12" style="47" customWidth="1"/>
    <col min="11" max="11" width="14.625" style="47" customWidth="1"/>
    <col min="12" max="12" width="13.125" style="47" customWidth="1"/>
    <col min="13" max="13" width="6.125" style="47" hidden="1" customWidth="1"/>
    <col min="14" max="14" width="7.875" style="3" customWidth="1"/>
    <col min="15" max="15" width="9" style="3" customWidth="1"/>
    <col min="16" max="16" width="7.875" style="3" hidden="1" customWidth="1"/>
    <col min="17" max="17" width="7.75" style="3" hidden="1" customWidth="1"/>
    <col min="18" max="18" width="8" style="3" hidden="1" customWidth="1"/>
    <col min="19" max="19" width="8.75" style="3" hidden="1" customWidth="1"/>
    <col min="20" max="20" width="51.9583333333333" style="3" customWidth="1"/>
    <col min="21" max="21" width="47.5" style="48" customWidth="1"/>
    <col min="22" max="22" width="15.5" style="48" customWidth="1"/>
    <col min="23" max="23" width="13.25" style="49" customWidth="1"/>
    <col min="24" max="16384" width="9" style="50"/>
  </cols>
  <sheetData>
    <row r="1" s="44" customFormat="1" ht="16.15" customHeight="1" spans="1:23">
      <c r="A1" s="5"/>
      <c r="B1" s="5"/>
      <c r="C1" s="5"/>
      <c r="D1" s="51"/>
      <c r="E1" s="52"/>
      <c r="F1" s="51"/>
      <c r="G1" s="51"/>
      <c r="H1" s="47"/>
      <c r="I1" s="47"/>
      <c r="J1" s="5"/>
      <c r="K1" s="5"/>
      <c r="L1" s="5"/>
      <c r="M1" s="5"/>
      <c r="N1" s="51"/>
      <c r="O1" s="51"/>
      <c r="P1" s="51"/>
      <c r="Q1" s="51"/>
      <c r="R1" s="51"/>
      <c r="S1" s="52"/>
      <c r="T1" s="52"/>
      <c r="U1" s="52"/>
      <c r="V1" s="52"/>
      <c r="W1" s="51"/>
    </row>
    <row r="2" s="44" customFormat="1" ht="51.95" customHeight="1" spans="1:23">
      <c r="A2" s="53" t="s">
        <v>0</v>
      </c>
      <c r="B2" s="53"/>
      <c r="C2" s="53"/>
      <c r="D2" s="53"/>
      <c r="E2" s="53"/>
      <c r="F2" s="53"/>
      <c r="G2" s="53"/>
      <c r="H2" s="53"/>
      <c r="I2" s="53"/>
      <c r="J2" s="53"/>
      <c r="K2" s="53"/>
      <c r="L2" s="53"/>
      <c r="M2" s="53"/>
      <c r="N2" s="53"/>
      <c r="O2" s="53"/>
      <c r="P2" s="53"/>
      <c r="Q2" s="53"/>
      <c r="R2" s="53"/>
      <c r="S2" s="53"/>
      <c r="T2" s="53"/>
      <c r="U2" s="53"/>
      <c r="V2" s="53"/>
      <c r="W2" s="53"/>
    </row>
    <row r="3" s="44" customFormat="1" ht="12.95" customHeight="1" spans="1:23">
      <c r="A3" s="4"/>
      <c r="B3" s="54"/>
      <c r="C3" s="54"/>
      <c r="D3" s="54"/>
      <c r="E3" s="55"/>
      <c r="F3" s="55"/>
      <c r="G3" s="55"/>
      <c r="H3" s="55"/>
      <c r="I3" s="55"/>
      <c r="J3" s="55"/>
      <c r="K3" s="55"/>
      <c r="L3" s="47"/>
      <c r="M3" s="62"/>
      <c r="N3" s="54"/>
      <c r="O3" s="54"/>
      <c r="P3" s="54"/>
      <c r="Q3" s="54"/>
      <c r="R3" s="54"/>
      <c r="S3" s="63"/>
      <c r="T3" s="63"/>
      <c r="U3" s="64"/>
      <c r="V3" s="64"/>
      <c r="W3" s="64"/>
    </row>
    <row r="4" s="45" customFormat="1" ht="35.1" customHeight="1" spans="1:23">
      <c r="A4" s="10" t="s">
        <v>1</v>
      </c>
      <c r="B4" s="10" t="s">
        <v>2</v>
      </c>
      <c r="C4" s="10"/>
      <c r="D4" s="10"/>
      <c r="E4" s="10" t="s">
        <v>3</v>
      </c>
      <c r="F4" s="10" t="s">
        <v>4</v>
      </c>
      <c r="G4" s="34" t="s">
        <v>5</v>
      </c>
      <c r="H4" s="10" t="s">
        <v>6</v>
      </c>
      <c r="I4" s="10" t="s">
        <v>7</v>
      </c>
      <c r="J4" s="10" t="s">
        <v>8</v>
      </c>
      <c r="K4" s="10"/>
      <c r="L4" s="10"/>
      <c r="M4" s="10"/>
      <c r="N4" s="10" t="s">
        <v>9</v>
      </c>
      <c r="O4" s="10"/>
      <c r="P4" s="10"/>
      <c r="Q4" s="10"/>
      <c r="R4" s="10" t="s">
        <v>10</v>
      </c>
      <c r="S4" s="10"/>
      <c r="T4" s="10" t="s">
        <v>11</v>
      </c>
      <c r="U4" s="10" t="s">
        <v>12</v>
      </c>
      <c r="V4" s="34" t="s">
        <v>13</v>
      </c>
      <c r="W4" s="10" t="s">
        <v>14</v>
      </c>
    </row>
    <row r="5" s="45" customFormat="1" ht="30.95" customHeight="1" spans="1:23">
      <c r="A5" s="10"/>
      <c r="B5" s="10" t="s">
        <v>15</v>
      </c>
      <c r="C5" s="10" t="s">
        <v>16</v>
      </c>
      <c r="D5" s="10" t="s">
        <v>17</v>
      </c>
      <c r="E5" s="10"/>
      <c r="F5" s="10"/>
      <c r="G5" s="56"/>
      <c r="H5" s="10"/>
      <c r="I5" s="10"/>
      <c r="J5" s="10" t="s">
        <v>18</v>
      </c>
      <c r="K5" s="10" t="s">
        <v>19</v>
      </c>
      <c r="L5" s="10" t="s">
        <v>20</v>
      </c>
      <c r="M5" s="10" t="s">
        <v>21</v>
      </c>
      <c r="N5" s="10" t="s">
        <v>22</v>
      </c>
      <c r="O5" s="10" t="s">
        <v>23</v>
      </c>
      <c r="P5" s="10" t="s">
        <v>24</v>
      </c>
      <c r="Q5" s="10"/>
      <c r="R5" s="10"/>
      <c r="S5" s="10"/>
      <c r="T5" s="10"/>
      <c r="U5" s="10"/>
      <c r="V5" s="56"/>
      <c r="W5" s="10"/>
    </row>
    <row r="6" s="45" customFormat="1" ht="48" customHeight="1" spans="1:23">
      <c r="A6" s="10"/>
      <c r="B6" s="10"/>
      <c r="C6" s="10"/>
      <c r="D6" s="10"/>
      <c r="E6" s="10"/>
      <c r="F6" s="10"/>
      <c r="G6" s="35"/>
      <c r="H6" s="10"/>
      <c r="I6" s="10"/>
      <c r="J6" s="10"/>
      <c r="K6" s="10"/>
      <c r="L6" s="10"/>
      <c r="M6" s="10"/>
      <c r="N6" s="10"/>
      <c r="O6" s="10"/>
      <c r="P6" s="10" t="s">
        <v>25</v>
      </c>
      <c r="Q6" s="10" t="s">
        <v>26</v>
      </c>
      <c r="R6" s="10" t="s">
        <v>27</v>
      </c>
      <c r="S6" s="10" t="s">
        <v>28</v>
      </c>
      <c r="T6" s="10"/>
      <c r="U6" s="10"/>
      <c r="V6" s="35"/>
      <c r="W6" s="10"/>
    </row>
    <row r="7" s="46" customFormat="1" ht="257.1" customHeight="1" spans="1:23">
      <c r="A7" s="57">
        <v>1</v>
      </c>
      <c r="B7" s="58" t="s">
        <v>29</v>
      </c>
      <c r="C7" s="57"/>
      <c r="D7" s="57" t="s">
        <v>30</v>
      </c>
      <c r="E7" s="59" t="s">
        <v>31</v>
      </c>
      <c r="F7" s="57" t="s">
        <v>32</v>
      </c>
      <c r="G7" s="59" t="s">
        <v>33</v>
      </c>
      <c r="H7" s="59" t="s">
        <v>34</v>
      </c>
      <c r="I7" s="57" t="s">
        <v>35</v>
      </c>
      <c r="J7" s="57">
        <v>80</v>
      </c>
      <c r="K7" s="57">
        <v>80</v>
      </c>
      <c r="L7" s="57"/>
      <c r="M7" s="57"/>
      <c r="N7" s="57">
        <v>55</v>
      </c>
      <c r="O7" s="57">
        <v>156</v>
      </c>
      <c r="P7" s="57"/>
      <c r="Q7" s="57"/>
      <c r="R7" s="57"/>
      <c r="S7" s="57"/>
      <c r="T7" s="57" t="s">
        <v>36</v>
      </c>
      <c r="U7" s="57" t="s">
        <v>37</v>
      </c>
      <c r="V7" s="57" t="s">
        <v>32</v>
      </c>
      <c r="W7" s="57"/>
    </row>
    <row r="8" s="46" customFormat="1" spans="1:23">
      <c r="A8" s="60"/>
      <c r="B8" s="60"/>
      <c r="C8" s="60"/>
      <c r="D8" s="60"/>
      <c r="E8" s="60"/>
      <c r="F8" s="60"/>
      <c r="G8" s="60"/>
      <c r="H8" s="60"/>
      <c r="I8" s="60"/>
      <c r="J8" s="41"/>
      <c r="K8" s="41"/>
      <c r="L8" s="41"/>
      <c r="M8" s="41"/>
      <c r="N8" s="60"/>
      <c r="O8" s="60"/>
      <c r="P8" s="60"/>
      <c r="Q8" s="60"/>
      <c r="R8" s="60"/>
      <c r="S8" s="60"/>
      <c r="T8" s="60"/>
      <c r="U8" s="65"/>
      <c r="V8" s="65"/>
      <c r="W8" s="66"/>
    </row>
    <row r="9" s="46" customFormat="1" spans="1:23">
      <c r="A9" s="60"/>
      <c r="B9" s="60"/>
      <c r="C9" s="60"/>
      <c r="D9" s="60"/>
      <c r="E9" s="60"/>
      <c r="F9" s="60"/>
      <c r="G9" s="60"/>
      <c r="H9" s="60"/>
      <c r="I9" s="60"/>
      <c r="J9" s="41"/>
      <c r="K9" s="41"/>
      <c r="L9" s="41"/>
      <c r="M9" s="41"/>
      <c r="N9" s="60"/>
      <c r="O9" s="60"/>
      <c r="P9" s="60"/>
      <c r="Q9" s="60"/>
      <c r="R9" s="60"/>
      <c r="S9" s="60"/>
      <c r="T9" s="60"/>
      <c r="U9" s="65"/>
      <c r="V9" s="65"/>
      <c r="W9" s="66"/>
    </row>
    <row r="10" s="46" customFormat="1" spans="1:23">
      <c r="A10" s="60"/>
      <c r="B10" s="60"/>
      <c r="C10" s="60"/>
      <c r="D10" s="60"/>
      <c r="E10" s="60"/>
      <c r="F10" s="60"/>
      <c r="G10" s="60"/>
      <c r="H10" s="60"/>
      <c r="I10" s="60"/>
      <c r="J10" s="41"/>
      <c r="K10" s="41"/>
      <c r="L10" s="41"/>
      <c r="M10" s="41"/>
      <c r="N10" s="60"/>
      <c r="O10" s="60"/>
      <c r="P10" s="60"/>
      <c r="Q10" s="60"/>
      <c r="R10" s="60"/>
      <c r="S10" s="60"/>
      <c r="T10" s="60"/>
      <c r="U10" s="65"/>
      <c r="V10" s="65"/>
      <c r="W10" s="66"/>
    </row>
    <row r="11" s="46" customFormat="1" spans="1:23">
      <c r="A11" s="60"/>
      <c r="B11" s="60"/>
      <c r="C11" s="60"/>
      <c r="D11" s="60"/>
      <c r="E11" s="60"/>
      <c r="F11" s="60"/>
      <c r="G11" s="60"/>
      <c r="H11" s="60"/>
      <c r="I11" s="60"/>
      <c r="J11" s="41"/>
      <c r="K11" s="41"/>
      <c r="L11" s="41"/>
      <c r="M11" s="41"/>
      <c r="N11" s="60"/>
      <c r="O11" s="60"/>
      <c r="P11" s="60"/>
      <c r="Q11" s="60"/>
      <c r="R11" s="60"/>
      <c r="S11" s="60"/>
      <c r="T11" s="60"/>
      <c r="U11" s="65"/>
      <c r="V11" s="65"/>
      <c r="W11" s="66"/>
    </row>
    <row r="12" s="46" customFormat="1" spans="1:23">
      <c r="A12" s="60"/>
      <c r="B12" s="60"/>
      <c r="C12" s="60"/>
      <c r="D12" s="60"/>
      <c r="E12" s="60"/>
      <c r="F12" s="60"/>
      <c r="G12" s="60"/>
      <c r="H12" s="60"/>
      <c r="I12" s="60"/>
      <c r="J12" s="41"/>
      <c r="K12" s="41"/>
      <c r="L12" s="41"/>
      <c r="M12" s="41"/>
      <c r="N12" s="60"/>
      <c r="O12" s="60"/>
      <c r="P12" s="60"/>
      <c r="Q12" s="60"/>
      <c r="R12" s="60"/>
      <c r="S12" s="60"/>
      <c r="T12" s="60"/>
      <c r="U12" s="65"/>
      <c r="V12" s="65"/>
      <c r="W12" s="66"/>
    </row>
    <row r="13" s="46" customFormat="1" spans="1:23">
      <c r="A13" s="60"/>
      <c r="B13" s="60"/>
      <c r="C13" s="60"/>
      <c r="D13" s="60"/>
      <c r="E13" s="60"/>
      <c r="F13" s="60"/>
      <c r="G13" s="60"/>
      <c r="H13" s="60"/>
      <c r="I13" s="60"/>
      <c r="J13" s="41"/>
      <c r="K13" s="41"/>
      <c r="L13" s="41"/>
      <c r="M13" s="41"/>
      <c r="N13" s="60"/>
      <c r="O13" s="60"/>
      <c r="P13" s="60"/>
      <c r="Q13" s="60"/>
      <c r="R13" s="60"/>
      <c r="S13" s="60"/>
      <c r="T13" s="60"/>
      <c r="U13" s="65"/>
      <c r="V13" s="65"/>
      <c r="W13" s="66"/>
    </row>
    <row r="14" s="46" customFormat="1" spans="1:23">
      <c r="A14" s="60"/>
      <c r="B14" s="60"/>
      <c r="C14" s="60"/>
      <c r="D14" s="60"/>
      <c r="E14" s="60"/>
      <c r="F14" s="60"/>
      <c r="G14" s="60"/>
      <c r="H14" s="60"/>
      <c r="I14" s="60"/>
      <c r="J14" s="41"/>
      <c r="K14" s="41"/>
      <c r="L14" s="41"/>
      <c r="M14" s="41"/>
      <c r="N14" s="60"/>
      <c r="O14" s="60"/>
      <c r="P14" s="60"/>
      <c r="Q14" s="60"/>
      <c r="R14" s="60"/>
      <c r="S14" s="60"/>
      <c r="T14" s="60"/>
      <c r="U14" s="65"/>
      <c r="V14" s="65"/>
      <c r="W14" s="66"/>
    </row>
    <row r="15" s="46" customFormat="1" spans="1:23">
      <c r="A15" s="60"/>
      <c r="B15" s="60"/>
      <c r="C15" s="60"/>
      <c r="D15" s="60"/>
      <c r="E15" s="60"/>
      <c r="F15" s="60"/>
      <c r="G15" s="60"/>
      <c r="H15" s="61"/>
      <c r="I15" s="60"/>
      <c r="J15" s="41"/>
      <c r="K15" s="41"/>
      <c r="L15" s="41"/>
      <c r="M15" s="41"/>
      <c r="N15" s="60"/>
      <c r="O15" s="60"/>
      <c r="P15" s="60"/>
      <c r="Q15" s="60"/>
      <c r="R15" s="60"/>
      <c r="S15" s="60"/>
      <c r="T15" s="60"/>
      <c r="U15" s="65"/>
      <c r="V15" s="65"/>
      <c r="W15" s="66"/>
    </row>
    <row r="16" s="46" customFormat="1" spans="1:23">
      <c r="A16" s="60"/>
      <c r="B16" s="60"/>
      <c r="C16" s="60"/>
      <c r="D16" s="60"/>
      <c r="E16" s="60"/>
      <c r="F16" s="60"/>
      <c r="G16" s="60"/>
      <c r="H16" s="60"/>
      <c r="I16" s="60"/>
      <c r="J16" s="41"/>
      <c r="K16" s="41"/>
      <c r="L16" s="41"/>
      <c r="M16" s="41"/>
      <c r="N16" s="60"/>
      <c r="O16" s="60"/>
      <c r="P16" s="60"/>
      <c r="Q16" s="60"/>
      <c r="R16" s="60"/>
      <c r="S16" s="60"/>
      <c r="T16" s="60"/>
      <c r="U16" s="65"/>
      <c r="V16" s="65"/>
      <c r="W16" s="66"/>
    </row>
    <row r="17" s="46" customFormat="1" spans="1:23">
      <c r="A17" s="60"/>
      <c r="B17" s="60"/>
      <c r="C17" s="60"/>
      <c r="D17" s="60"/>
      <c r="E17" s="60"/>
      <c r="F17" s="60"/>
      <c r="G17" s="60"/>
      <c r="H17" s="60"/>
      <c r="I17" s="60"/>
      <c r="J17" s="41"/>
      <c r="K17" s="41"/>
      <c r="L17" s="41"/>
      <c r="M17" s="41"/>
      <c r="N17" s="60"/>
      <c r="O17" s="60"/>
      <c r="P17" s="60"/>
      <c r="Q17" s="60"/>
      <c r="R17" s="60"/>
      <c r="S17" s="60"/>
      <c r="T17" s="60"/>
      <c r="U17" s="65"/>
      <c r="V17" s="65"/>
      <c r="W17" s="66"/>
    </row>
    <row r="18" s="46" customFormat="1" spans="1:23">
      <c r="A18" s="60"/>
      <c r="B18" s="60"/>
      <c r="C18" s="60"/>
      <c r="D18" s="60"/>
      <c r="E18" s="60"/>
      <c r="F18" s="60"/>
      <c r="G18" s="60"/>
      <c r="H18" s="60"/>
      <c r="I18" s="60"/>
      <c r="J18" s="41"/>
      <c r="K18" s="41"/>
      <c r="L18" s="41"/>
      <c r="M18" s="41"/>
      <c r="N18" s="60"/>
      <c r="O18" s="60"/>
      <c r="P18" s="60"/>
      <c r="Q18" s="60"/>
      <c r="R18" s="60"/>
      <c r="S18" s="60"/>
      <c r="T18" s="60"/>
      <c r="U18" s="65"/>
      <c r="V18" s="65"/>
      <c r="W18" s="66"/>
    </row>
    <row r="19" s="46" customFormat="1" spans="1:23">
      <c r="A19" s="60"/>
      <c r="B19" s="60"/>
      <c r="C19" s="60"/>
      <c r="D19" s="60"/>
      <c r="E19" s="60"/>
      <c r="F19" s="60"/>
      <c r="G19" s="60"/>
      <c r="H19" s="60"/>
      <c r="I19" s="60"/>
      <c r="J19" s="41"/>
      <c r="K19" s="41"/>
      <c r="L19" s="41"/>
      <c r="M19" s="41"/>
      <c r="N19" s="60"/>
      <c r="O19" s="60"/>
      <c r="P19" s="60"/>
      <c r="Q19" s="60"/>
      <c r="R19" s="60"/>
      <c r="S19" s="60"/>
      <c r="T19" s="60"/>
      <c r="U19" s="65"/>
      <c r="V19" s="65"/>
      <c r="W19" s="66"/>
    </row>
    <row r="20" s="46" customFormat="1" spans="1:23">
      <c r="A20" s="60"/>
      <c r="B20" s="60"/>
      <c r="C20" s="60"/>
      <c r="D20" s="60"/>
      <c r="E20" s="60"/>
      <c r="F20" s="60"/>
      <c r="G20" s="60"/>
      <c r="H20" s="60"/>
      <c r="I20" s="60"/>
      <c r="J20" s="41"/>
      <c r="K20" s="41"/>
      <c r="L20" s="41"/>
      <c r="M20" s="41"/>
      <c r="N20" s="60"/>
      <c r="O20" s="60"/>
      <c r="P20" s="60"/>
      <c r="Q20" s="60"/>
      <c r="R20" s="60"/>
      <c r="S20" s="60"/>
      <c r="T20" s="60"/>
      <c r="U20" s="65"/>
      <c r="V20" s="65"/>
      <c r="W20" s="66"/>
    </row>
    <row r="21" s="46" customFormat="1" spans="1:23">
      <c r="A21" s="60"/>
      <c r="B21" s="60"/>
      <c r="C21" s="60"/>
      <c r="D21" s="60"/>
      <c r="E21" s="60"/>
      <c r="F21" s="60"/>
      <c r="G21" s="60"/>
      <c r="H21" s="60"/>
      <c r="I21" s="60"/>
      <c r="J21" s="41"/>
      <c r="K21" s="41"/>
      <c r="L21" s="41"/>
      <c r="M21" s="41"/>
      <c r="N21" s="60"/>
      <c r="O21" s="60"/>
      <c r="P21" s="60"/>
      <c r="Q21" s="60"/>
      <c r="R21" s="60"/>
      <c r="S21" s="60"/>
      <c r="T21" s="60"/>
      <c r="U21" s="65"/>
      <c r="V21" s="65"/>
      <c r="W21" s="66"/>
    </row>
    <row r="22" s="46" customFormat="1" spans="1:23">
      <c r="A22" s="60"/>
      <c r="B22" s="60"/>
      <c r="C22" s="60"/>
      <c r="D22" s="60"/>
      <c r="E22" s="60"/>
      <c r="F22" s="60"/>
      <c r="G22" s="60"/>
      <c r="H22" s="60"/>
      <c r="I22" s="60"/>
      <c r="J22" s="41"/>
      <c r="K22" s="41"/>
      <c r="L22" s="41"/>
      <c r="M22" s="41"/>
      <c r="N22" s="60"/>
      <c r="O22" s="60"/>
      <c r="P22" s="60"/>
      <c r="Q22" s="60"/>
      <c r="R22" s="60"/>
      <c r="S22" s="60"/>
      <c r="T22" s="60"/>
      <c r="U22" s="65"/>
      <c r="V22" s="65"/>
      <c r="W22" s="66"/>
    </row>
    <row r="23" s="46" customFormat="1" spans="1:23">
      <c r="A23" s="60"/>
      <c r="B23" s="60"/>
      <c r="C23" s="60"/>
      <c r="D23" s="60"/>
      <c r="E23" s="60"/>
      <c r="F23" s="60"/>
      <c r="G23" s="60"/>
      <c r="H23" s="60"/>
      <c r="I23" s="60"/>
      <c r="J23" s="41"/>
      <c r="K23" s="41"/>
      <c r="L23" s="41"/>
      <c r="M23" s="41"/>
      <c r="N23" s="60"/>
      <c r="O23" s="60"/>
      <c r="P23" s="60"/>
      <c r="Q23" s="60"/>
      <c r="R23" s="60"/>
      <c r="S23" s="60"/>
      <c r="T23" s="60"/>
      <c r="U23" s="65"/>
      <c r="V23" s="65"/>
      <c r="W23" s="66"/>
    </row>
    <row r="24" s="46" customFormat="1" spans="1:23">
      <c r="A24" s="60"/>
      <c r="B24" s="60"/>
      <c r="C24" s="60"/>
      <c r="D24" s="60"/>
      <c r="E24" s="60"/>
      <c r="F24" s="60"/>
      <c r="G24" s="60"/>
      <c r="H24" s="60"/>
      <c r="I24" s="60"/>
      <c r="J24" s="41"/>
      <c r="K24" s="41"/>
      <c r="L24" s="41"/>
      <c r="M24" s="41"/>
      <c r="N24" s="60"/>
      <c r="O24" s="60"/>
      <c r="P24" s="60"/>
      <c r="Q24" s="60"/>
      <c r="R24" s="60"/>
      <c r="S24" s="60"/>
      <c r="T24" s="60"/>
      <c r="U24" s="65"/>
      <c r="V24" s="65"/>
      <c r="W24" s="66"/>
    </row>
    <row r="25" s="46" customFormat="1" spans="1:23">
      <c r="A25" s="60"/>
      <c r="B25" s="60"/>
      <c r="C25" s="60"/>
      <c r="D25" s="60"/>
      <c r="E25" s="60"/>
      <c r="F25" s="60"/>
      <c r="G25" s="60"/>
      <c r="H25" s="60"/>
      <c r="I25" s="60"/>
      <c r="J25" s="41"/>
      <c r="K25" s="41"/>
      <c r="L25" s="41"/>
      <c r="M25" s="41"/>
      <c r="N25" s="60"/>
      <c r="O25" s="60"/>
      <c r="P25" s="60"/>
      <c r="Q25" s="60"/>
      <c r="R25" s="60"/>
      <c r="S25" s="60"/>
      <c r="T25" s="60"/>
      <c r="U25" s="65"/>
      <c r="V25" s="65"/>
      <c r="W25" s="66"/>
    </row>
    <row r="26" s="46" customFormat="1" spans="1:23">
      <c r="A26" s="60"/>
      <c r="B26" s="60"/>
      <c r="C26" s="60"/>
      <c r="D26" s="60"/>
      <c r="E26" s="60"/>
      <c r="F26" s="60"/>
      <c r="G26" s="60"/>
      <c r="H26" s="60"/>
      <c r="I26" s="60"/>
      <c r="J26" s="41"/>
      <c r="K26" s="41"/>
      <c r="L26" s="41"/>
      <c r="M26" s="41"/>
      <c r="N26" s="60"/>
      <c r="O26" s="60"/>
      <c r="P26" s="60"/>
      <c r="Q26" s="60"/>
      <c r="R26" s="60"/>
      <c r="S26" s="60"/>
      <c r="T26" s="60"/>
      <c r="U26" s="65"/>
      <c r="V26" s="65"/>
      <c r="W26" s="66"/>
    </row>
    <row r="27" s="46" customFormat="1" spans="1:23">
      <c r="A27" s="60"/>
      <c r="B27" s="60"/>
      <c r="C27" s="60"/>
      <c r="D27" s="60"/>
      <c r="E27" s="60"/>
      <c r="F27" s="60"/>
      <c r="G27" s="60"/>
      <c r="H27" s="60"/>
      <c r="I27" s="60"/>
      <c r="J27" s="41"/>
      <c r="K27" s="41"/>
      <c r="L27" s="41"/>
      <c r="M27" s="41"/>
      <c r="N27" s="60"/>
      <c r="O27" s="60"/>
      <c r="P27" s="60"/>
      <c r="Q27" s="60"/>
      <c r="R27" s="60"/>
      <c r="S27" s="60"/>
      <c r="T27" s="60"/>
      <c r="U27" s="65"/>
      <c r="V27" s="65"/>
      <c r="W27" s="66"/>
    </row>
    <row r="28" spans="1:23">
      <c r="A28" s="60"/>
      <c r="B28" s="60"/>
      <c r="C28" s="60"/>
      <c r="D28" s="60"/>
      <c r="E28" s="60"/>
      <c r="F28" s="60"/>
      <c r="G28" s="60"/>
      <c r="H28" s="60"/>
      <c r="I28" s="60"/>
      <c r="J28" s="41"/>
      <c r="K28" s="41"/>
      <c r="L28" s="41"/>
      <c r="M28" s="41"/>
      <c r="N28" s="60"/>
      <c r="O28" s="60"/>
      <c r="P28" s="60"/>
      <c r="Q28" s="60"/>
      <c r="R28" s="60"/>
      <c r="S28" s="60"/>
      <c r="T28" s="60"/>
      <c r="U28" s="65"/>
      <c r="V28" s="65"/>
      <c r="W28" s="66"/>
    </row>
  </sheetData>
  <mergeCells count="28">
    <mergeCell ref="A1:C1"/>
    <mergeCell ref="A2:W2"/>
    <mergeCell ref="F3:G3"/>
    <mergeCell ref="U3:W3"/>
    <mergeCell ref="B4:D4"/>
    <mergeCell ref="J4:M4"/>
    <mergeCell ref="N4:Q4"/>
    <mergeCell ref="P5:Q5"/>
    <mergeCell ref="A4:A6"/>
    <mergeCell ref="B5:B6"/>
    <mergeCell ref="C5:C6"/>
    <mergeCell ref="D5:D6"/>
    <mergeCell ref="E4:E6"/>
    <mergeCell ref="F4:F6"/>
    <mergeCell ref="G4:G6"/>
    <mergeCell ref="H4:H6"/>
    <mergeCell ref="I4:I6"/>
    <mergeCell ref="J5:J6"/>
    <mergeCell ref="K5:K6"/>
    <mergeCell ref="L5:L6"/>
    <mergeCell ref="M5:M6"/>
    <mergeCell ref="N5:N6"/>
    <mergeCell ref="O5:O6"/>
    <mergeCell ref="T4:T6"/>
    <mergeCell ref="U4:U6"/>
    <mergeCell ref="V4:V6"/>
    <mergeCell ref="W4:W6"/>
    <mergeCell ref="R4:S5"/>
  </mergeCells>
  <conditionalFormatting sqref="E7">
    <cfRule type="duplicateValues" dxfId="0" priority="6"/>
  </conditionalFormatting>
  <pageMargins left="0.275" right="0.236111" top="0.393056" bottom="0.393056" header="0.354167" footer="0.393056"/>
  <pageSetup paperSize="9" scale="47" fitToHeight="0"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7"/>
  <sheetViews>
    <sheetView zoomScale="80" zoomScaleNormal="80" workbookViewId="0">
      <pane ySplit="6" topLeftCell="A13" activePane="bottomLeft" state="frozen"/>
      <selection/>
      <selection pane="bottomLeft" activeCell="A8" sqref="A8:AA15"/>
    </sheetView>
  </sheetViews>
  <sheetFormatPr defaultColWidth="9" defaultRowHeight="14.25"/>
  <cols>
    <col min="1" max="1" width="3.75" style="3" customWidth="1"/>
    <col min="2" max="2" width="2.875" style="3" customWidth="1"/>
    <col min="3" max="4" width="2.875" style="4" customWidth="1"/>
    <col min="5" max="5" width="6.5" style="4" customWidth="1"/>
    <col min="6" max="6" width="6.75" style="3" customWidth="1"/>
    <col min="7" max="7" width="15.5" style="3" customWidth="1"/>
    <col min="8" max="9" width="3.5" style="3" customWidth="1"/>
    <col min="10" max="10" width="31.125" style="4" customWidth="1"/>
    <col min="11" max="12" width="7" style="3" customWidth="1"/>
    <col min="13" max="16" width="5.375" style="4" customWidth="1"/>
    <col min="17" max="17" width="7.75" style="3" customWidth="1"/>
    <col min="18" max="18" width="8.375" style="3" customWidth="1"/>
    <col min="19" max="19" width="7.125" style="3" customWidth="1"/>
    <col min="20" max="20" width="8.5" style="3" customWidth="1"/>
    <col min="21" max="21" width="6.625" style="4" customWidth="1"/>
    <col min="22" max="22" width="6.625" style="3" customWidth="1"/>
    <col min="23" max="23" width="6.625" style="4" customWidth="1"/>
    <col min="24" max="24" width="21.75" style="4" customWidth="1"/>
    <col min="25" max="25" width="34.25" style="4" customWidth="1"/>
    <col min="26" max="26" width="35.125" style="4" customWidth="1"/>
    <col min="27" max="27" width="11" style="4" customWidth="1"/>
    <col min="28" max="16384" width="9" style="4"/>
  </cols>
  <sheetData>
    <row r="1" ht="18" customHeight="1" spans="1:4">
      <c r="A1" s="5" t="s">
        <v>38</v>
      </c>
      <c r="B1" s="5"/>
      <c r="C1" s="5"/>
      <c r="D1" s="5"/>
    </row>
    <row r="2" ht="78" customHeight="1" spans="1:27">
      <c r="A2" s="6" t="s">
        <v>39</v>
      </c>
      <c r="B2" s="6"/>
      <c r="C2" s="6"/>
      <c r="D2" s="6"/>
      <c r="E2" s="6"/>
      <c r="F2" s="6"/>
      <c r="G2" s="6"/>
      <c r="H2" s="6"/>
      <c r="I2" s="6"/>
      <c r="J2" s="6"/>
      <c r="K2" s="6"/>
      <c r="L2" s="6"/>
      <c r="M2" s="6"/>
      <c r="N2" s="6"/>
      <c r="O2" s="6"/>
      <c r="P2" s="6"/>
      <c r="Q2" s="6"/>
      <c r="R2" s="6"/>
      <c r="S2" s="6"/>
      <c r="T2" s="6"/>
      <c r="U2" s="6"/>
      <c r="V2" s="6"/>
      <c r="W2" s="6"/>
      <c r="X2" s="6"/>
      <c r="Y2" s="6"/>
      <c r="Z2" s="6"/>
      <c r="AA2" s="6"/>
    </row>
    <row r="3" ht="17.1" customHeight="1" spans="1:27">
      <c r="A3" s="7"/>
      <c r="B3" s="8"/>
      <c r="C3" s="8"/>
      <c r="D3" s="8"/>
      <c r="E3" s="8"/>
      <c r="F3" s="8"/>
      <c r="G3" s="8"/>
      <c r="H3" s="8"/>
      <c r="I3" s="8"/>
      <c r="J3" s="8"/>
      <c r="K3" s="8"/>
      <c r="L3" s="8"/>
      <c r="M3" s="8"/>
      <c r="N3" s="8"/>
      <c r="O3" s="8"/>
      <c r="P3" s="8"/>
      <c r="Q3" s="8"/>
      <c r="R3" s="8"/>
      <c r="S3" s="8"/>
      <c r="T3" s="8"/>
      <c r="U3" s="5"/>
      <c r="V3" s="5"/>
      <c r="W3" s="5"/>
      <c r="X3" s="5" t="s">
        <v>40</v>
      </c>
      <c r="Y3" s="5"/>
      <c r="Z3" s="5"/>
      <c r="AA3" s="5"/>
    </row>
    <row r="4" s="1" customFormat="1" ht="16.9" customHeight="1" spans="1:27">
      <c r="A4" s="9" t="s">
        <v>1</v>
      </c>
      <c r="B4" s="10" t="s">
        <v>41</v>
      </c>
      <c r="C4" s="11" t="s">
        <v>42</v>
      </c>
      <c r="D4" s="11" t="s">
        <v>43</v>
      </c>
      <c r="E4" s="11" t="s">
        <v>44</v>
      </c>
      <c r="F4" s="11" t="s">
        <v>45</v>
      </c>
      <c r="G4" s="9" t="s">
        <v>3</v>
      </c>
      <c r="H4" s="9" t="s">
        <v>46</v>
      </c>
      <c r="I4" s="9" t="s">
        <v>47</v>
      </c>
      <c r="J4" s="25" t="s">
        <v>48</v>
      </c>
      <c r="K4" s="25"/>
      <c r="L4" s="9" t="s">
        <v>49</v>
      </c>
      <c r="M4" s="10"/>
      <c r="N4" s="10"/>
      <c r="O4" s="10"/>
      <c r="P4" s="10"/>
      <c r="Q4" s="10" t="s">
        <v>9</v>
      </c>
      <c r="R4" s="10"/>
      <c r="S4" s="10"/>
      <c r="T4" s="10"/>
      <c r="U4" s="32"/>
      <c r="V4" s="32"/>
      <c r="W4" s="33"/>
      <c r="X4" s="9" t="s">
        <v>12</v>
      </c>
      <c r="Y4" s="37" t="s">
        <v>50</v>
      </c>
      <c r="Z4" s="37" t="s">
        <v>51</v>
      </c>
      <c r="AA4" s="9" t="s">
        <v>14</v>
      </c>
    </row>
    <row r="5" s="1" customFormat="1" ht="16.9" customHeight="1" spans="1:27">
      <c r="A5" s="9"/>
      <c r="B5" s="10"/>
      <c r="C5" s="11"/>
      <c r="D5" s="11"/>
      <c r="E5" s="11"/>
      <c r="F5" s="11"/>
      <c r="G5" s="9"/>
      <c r="H5" s="9"/>
      <c r="I5" s="9"/>
      <c r="J5" s="25"/>
      <c r="K5" s="25"/>
      <c r="L5" s="9" t="s">
        <v>52</v>
      </c>
      <c r="M5" s="10" t="s">
        <v>53</v>
      </c>
      <c r="N5" s="10"/>
      <c r="O5" s="10"/>
      <c r="P5" s="10"/>
      <c r="Q5" s="10" t="s">
        <v>22</v>
      </c>
      <c r="R5" s="10" t="s">
        <v>23</v>
      </c>
      <c r="S5" s="10" t="s">
        <v>24</v>
      </c>
      <c r="T5" s="10"/>
      <c r="U5" s="9" t="s">
        <v>54</v>
      </c>
      <c r="V5" s="9" t="s">
        <v>55</v>
      </c>
      <c r="W5" s="34" t="s">
        <v>56</v>
      </c>
      <c r="X5" s="9"/>
      <c r="Y5" s="38"/>
      <c r="Z5" s="38"/>
      <c r="AA5" s="9"/>
    </row>
    <row r="6" s="1" customFormat="1" ht="129" customHeight="1" spans="1:27">
      <c r="A6" s="9"/>
      <c r="B6" s="10"/>
      <c r="C6" s="11"/>
      <c r="D6" s="11"/>
      <c r="E6" s="11"/>
      <c r="F6" s="11"/>
      <c r="G6" s="10"/>
      <c r="H6" s="10"/>
      <c r="I6" s="10"/>
      <c r="J6" s="25" t="s">
        <v>57</v>
      </c>
      <c r="K6" s="9" t="s">
        <v>58</v>
      </c>
      <c r="L6" s="9"/>
      <c r="M6" s="9" t="s">
        <v>59</v>
      </c>
      <c r="N6" s="9" t="s">
        <v>60</v>
      </c>
      <c r="O6" s="9" t="s">
        <v>61</v>
      </c>
      <c r="P6" s="9" t="s">
        <v>62</v>
      </c>
      <c r="Q6" s="10"/>
      <c r="R6" s="10"/>
      <c r="S6" s="10" t="s">
        <v>25</v>
      </c>
      <c r="T6" s="10" t="s">
        <v>26</v>
      </c>
      <c r="U6" s="9"/>
      <c r="V6" s="9"/>
      <c r="W6" s="35"/>
      <c r="X6" s="9"/>
      <c r="Y6" s="39"/>
      <c r="Z6" s="39"/>
      <c r="AA6" s="9"/>
    </row>
    <row r="7" s="1" customFormat="1" ht="35.1" customHeight="1" spans="1:27">
      <c r="A7" s="12" t="s">
        <v>18</v>
      </c>
      <c r="B7" s="13"/>
      <c r="C7" s="13"/>
      <c r="D7" s="13"/>
      <c r="E7" s="13"/>
      <c r="F7" s="13"/>
      <c r="G7" s="14"/>
      <c r="H7" s="15"/>
      <c r="I7" s="15"/>
      <c r="J7" s="15"/>
      <c r="K7" s="9"/>
      <c r="L7" s="10">
        <v>2050</v>
      </c>
      <c r="M7" s="9"/>
      <c r="N7" s="9"/>
      <c r="O7" s="9"/>
      <c r="P7" s="9"/>
      <c r="Q7" s="9"/>
      <c r="R7" s="9"/>
      <c r="S7" s="9"/>
      <c r="T7" s="9"/>
      <c r="U7" s="9"/>
      <c r="V7" s="9"/>
      <c r="W7" s="9"/>
      <c r="X7" s="9"/>
      <c r="Y7" s="39"/>
      <c r="Z7" s="39"/>
      <c r="AA7" s="9"/>
    </row>
    <row r="8" ht="35.1" customHeight="1" spans="1:28">
      <c r="A8" s="9" t="s">
        <v>63</v>
      </c>
      <c r="B8" s="9"/>
      <c r="C8" s="9"/>
      <c r="D8" s="9"/>
      <c r="E8" s="9"/>
      <c r="F8" s="9"/>
      <c r="G8" s="9"/>
      <c r="H8" s="15"/>
      <c r="I8" s="15"/>
      <c r="J8" s="15"/>
      <c r="K8" s="10"/>
      <c r="L8" s="10">
        <f>SUM(L9:L15)</f>
        <v>2050</v>
      </c>
      <c r="M8" s="10"/>
      <c r="N8" s="10"/>
      <c r="O8" s="10"/>
      <c r="P8" s="10"/>
      <c r="Q8" s="10"/>
      <c r="R8" s="10"/>
      <c r="S8" s="10"/>
      <c r="T8" s="10"/>
      <c r="U8" s="10"/>
      <c r="V8" s="10"/>
      <c r="W8" s="10"/>
      <c r="X8" s="17"/>
      <c r="Y8" s="17"/>
      <c r="Z8" s="17"/>
      <c r="AA8" s="17"/>
      <c r="AB8" s="5"/>
    </row>
    <row r="9" ht="122.1" customHeight="1" spans="1:28">
      <c r="A9" s="16">
        <v>1</v>
      </c>
      <c r="B9" s="17" t="s">
        <v>64</v>
      </c>
      <c r="C9" s="17" t="s">
        <v>65</v>
      </c>
      <c r="D9" s="17" t="s">
        <v>66</v>
      </c>
      <c r="E9" s="17" t="s">
        <v>67</v>
      </c>
      <c r="F9" s="18" t="s">
        <v>68</v>
      </c>
      <c r="G9" s="17" t="s">
        <v>69</v>
      </c>
      <c r="H9" s="17" t="s">
        <v>70</v>
      </c>
      <c r="I9" s="17" t="s">
        <v>71</v>
      </c>
      <c r="J9" s="26" t="s">
        <v>72</v>
      </c>
      <c r="K9" s="17"/>
      <c r="L9" s="17">
        <v>600</v>
      </c>
      <c r="M9" s="16"/>
      <c r="N9" s="17"/>
      <c r="O9" s="17"/>
      <c r="P9" s="17"/>
      <c r="Q9" s="17">
        <v>962</v>
      </c>
      <c r="R9" s="17">
        <v>3867</v>
      </c>
      <c r="S9" s="17">
        <v>63</v>
      </c>
      <c r="T9" s="17">
        <v>251</v>
      </c>
      <c r="U9" s="17">
        <v>1</v>
      </c>
      <c r="V9" s="17"/>
      <c r="W9" s="17">
        <v>1</v>
      </c>
      <c r="X9" s="26" t="s">
        <v>73</v>
      </c>
      <c r="Y9" s="26" t="s">
        <v>74</v>
      </c>
      <c r="Z9" s="26" t="s">
        <v>75</v>
      </c>
      <c r="AA9" s="40" t="s">
        <v>76</v>
      </c>
      <c r="AB9" s="41"/>
    </row>
    <row r="10" ht="228" customHeight="1" spans="1:27">
      <c r="A10" s="16">
        <v>2</v>
      </c>
      <c r="B10" s="17" t="s">
        <v>64</v>
      </c>
      <c r="C10" s="19" t="s">
        <v>77</v>
      </c>
      <c r="D10" s="17" t="s">
        <v>78</v>
      </c>
      <c r="E10" s="19" t="s">
        <v>79</v>
      </c>
      <c r="F10" s="18" t="s">
        <v>80</v>
      </c>
      <c r="G10" s="17" t="s">
        <v>81</v>
      </c>
      <c r="H10" s="17" t="s">
        <v>82</v>
      </c>
      <c r="I10" s="17" t="s">
        <v>71</v>
      </c>
      <c r="J10" s="26" t="s">
        <v>83</v>
      </c>
      <c r="K10" s="17"/>
      <c r="L10" s="17">
        <v>500</v>
      </c>
      <c r="M10" s="17"/>
      <c r="N10" s="17"/>
      <c r="O10" s="27"/>
      <c r="P10" s="27"/>
      <c r="Q10" s="17">
        <v>203</v>
      </c>
      <c r="R10" s="17">
        <v>842</v>
      </c>
      <c r="S10" s="17">
        <v>45</v>
      </c>
      <c r="T10" s="17">
        <v>201</v>
      </c>
      <c r="U10" s="17">
        <v>1</v>
      </c>
      <c r="V10" s="17"/>
      <c r="W10" s="17">
        <v>1</v>
      </c>
      <c r="X10" s="26" t="s">
        <v>84</v>
      </c>
      <c r="Y10" s="26" t="s">
        <v>85</v>
      </c>
      <c r="Z10" s="26" t="s">
        <v>86</v>
      </c>
      <c r="AA10" s="40" t="s">
        <v>76</v>
      </c>
    </row>
    <row r="11" s="2" customFormat="1" ht="104.1" customHeight="1" spans="1:28">
      <c r="A11" s="20">
        <v>3</v>
      </c>
      <c r="B11" s="21" t="s">
        <v>64</v>
      </c>
      <c r="C11" s="21" t="s">
        <v>87</v>
      </c>
      <c r="D11" s="21" t="s">
        <v>88</v>
      </c>
      <c r="E11" s="21" t="s">
        <v>89</v>
      </c>
      <c r="F11" s="17" t="s">
        <v>90</v>
      </c>
      <c r="G11" s="21" t="s">
        <v>91</v>
      </c>
      <c r="H11" s="21" t="s">
        <v>70</v>
      </c>
      <c r="I11" s="28" t="s">
        <v>71</v>
      </c>
      <c r="J11" s="29" t="s">
        <v>72</v>
      </c>
      <c r="K11" s="21"/>
      <c r="L11" s="21">
        <v>350</v>
      </c>
      <c r="M11" s="20"/>
      <c r="N11" s="21"/>
      <c r="O11" s="21"/>
      <c r="P11" s="21"/>
      <c r="Q11" s="21">
        <v>70</v>
      </c>
      <c r="R11" s="21">
        <v>384</v>
      </c>
      <c r="S11" s="21">
        <v>16</v>
      </c>
      <c r="T11" s="21">
        <v>82</v>
      </c>
      <c r="U11" s="21"/>
      <c r="V11" s="21">
        <v>1</v>
      </c>
      <c r="W11" s="21"/>
      <c r="X11" s="29" t="s">
        <v>92</v>
      </c>
      <c r="Y11" s="29" t="s">
        <v>93</v>
      </c>
      <c r="Z11" s="29" t="s">
        <v>94</v>
      </c>
      <c r="AA11" s="42" t="s">
        <v>76</v>
      </c>
      <c r="AB11" s="43"/>
    </row>
    <row r="12" ht="80.1" customHeight="1" spans="1:27">
      <c r="A12" s="17">
        <v>4</v>
      </c>
      <c r="B12" s="17" t="s">
        <v>64</v>
      </c>
      <c r="C12" s="17" t="s">
        <v>95</v>
      </c>
      <c r="D12" s="17" t="s">
        <v>96</v>
      </c>
      <c r="E12" s="17" t="s">
        <v>97</v>
      </c>
      <c r="F12" s="17" t="s">
        <v>90</v>
      </c>
      <c r="G12" s="17" t="s">
        <v>98</v>
      </c>
      <c r="H12" s="17" t="s">
        <v>82</v>
      </c>
      <c r="I12" s="17"/>
      <c r="J12" s="17" t="s">
        <v>99</v>
      </c>
      <c r="K12" s="17"/>
      <c r="L12" s="17">
        <v>300</v>
      </c>
      <c r="M12" s="30"/>
      <c r="N12" s="17"/>
      <c r="O12" s="16"/>
      <c r="P12" s="17"/>
      <c r="Q12" s="24">
        <v>65</v>
      </c>
      <c r="R12" s="24">
        <v>247</v>
      </c>
      <c r="S12" s="24">
        <v>8</v>
      </c>
      <c r="T12" s="24">
        <v>27</v>
      </c>
      <c r="U12" s="30"/>
      <c r="V12" s="36">
        <v>1</v>
      </c>
      <c r="W12" s="24"/>
      <c r="X12" s="17" t="s">
        <v>100</v>
      </c>
      <c r="Y12" s="17" t="s">
        <v>100</v>
      </c>
      <c r="Z12" s="24" t="s">
        <v>101</v>
      </c>
      <c r="AA12" s="40" t="s">
        <v>76</v>
      </c>
    </row>
    <row r="13" ht="68.1" customHeight="1" spans="1:27">
      <c r="A13" s="17">
        <v>5</v>
      </c>
      <c r="B13" s="22" t="s">
        <v>64</v>
      </c>
      <c r="C13" s="22" t="s">
        <v>102</v>
      </c>
      <c r="D13" s="23" t="s">
        <v>103</v>
      </c>
      <c r="E13" s="17" t="s">
        <v>104</v>
      </c>
      <c r="F13" s="17" t="s">
        <v>104</v>
      </c>
      <c r="G13" s="24" t="s">
        <v>105</v>
      </c>
      <c r="H13" s="17" t="s">
        <v>82</v>
      </c>
      <c r="I13" s="17" t="s">
        <v>106</v>
      </c>
      <c r="J13" s="17" t="s">
        <v>107</v>
      </c>
      <c r="K13" s="17">
        <v>1</v>
      </c>
      <c r="L13" s="17">
        <v>100</v>
      </c>
      <c r="M13" s="16"/>
      <c r="N13" s="17"/>
      <c r="O13" s="31"/>
      <c r="P13" s="17"/>
      <c r="Q13" s="17">
        <v>390</v>
      </c>
      <c r="R13" s="17">
        <v>1399</v>
      </c>
      <c r="S13" s="17">
        <v>38</v>
      </c>
      <c r="T13" s="17">
        <v>144</v>
      </c>
      <c r="U13" s="27"/>
      <c r="V13" s="17">
        <v>1</v>
      </c>
      <c r="W13" s="17"/>
      <c r="X13" s="17" t="str">
        <f t="shared" ref="X13:X15" si="0">"完善基础设施，促进产业发展，其中受益人口"&amp;Q13&amp;"户,"&amp;R13&amp;"人"</f>
        <v>完善基础设施，促进产业发展，其中受益人口390户,1399人</v>
      </c>
      <c r="Y13" s="17" t="s">
        <v>108</v>
      </c>
      <c r="Z13" s="24" t="s">
        <v>101</v>
      </c>
      <c r="AA13" s="17" t="s">
        <v>76</v>
      </c>
    </row>
    <row r="14" ht="68.1" customHeight="1" spans="1:27">
      <c r="A14" s="17">
        <v>6</v>
      </c>
      <c r="B14" s="22" t="s">
        <v>64</v>
      </c>
      <c r="C14" s="22" t="s">
        <v>102</v>
      </c>
      <c r="D14" s="23" t="s">
        <v>109</v>
      </c>
      <c r="E14" s="17" t="s">
        <v>104</v>
      </c>
      <c r="F14" s="17" t="s">
        <v>104</v>
      </c>
      <c r="G14" s="24" t="s">
        <v>110</v>
      </c>
      <c r="H14" s="17" t="s">
        <v>82</v>
      </c>
      <c r="I14" s="17" t="s">
        <v>106</v>
      </c>
      <c r="J14" s="17" t="s">
        <v>111</v>
      </c>
      <c r="K14" s="17">
        <v>1</v>
      </c>
      <c r="L14" s="17">
        <v>100</v>
      </c>
      <c r="M14" s="16"/>
      <c r="N14" s="17"/>
      <c r="O14" s="31"/>
      <c r="P14" s="17"/>
      <c r="Q14" s="17">
        <v>467</v>
      </c>
      <c r="R14" s="17">
        <v>1768</v>
      </c>
      <c r="S14" s="17">
        <v>12</v>
      </c>
      <c r="T14" s="17">
        <v>49</v>
      </c>
      <c r="U14" s="27"/>
      <c r="V14" s="17">
        <v>1</v>
      </c>
      <c r="W14" s="17"/>
      <c r="X14" s="17" t="str">
        <f t="shared" si="0"/>
        <v>完善基础设施，促进产业发展，其中受益人口467户,1768人</v>
      </c>
      <c r="Y14" s="17" t="s">
        <v>112</v>
      </c>
      <c r="Z14" s="24" t="s">
        <v>101</v>
      </c>
      <c r="AA14" s="17" t="s">
        <v>76</v>
      </c>
    </row>
    <row r="15" ht="68.1" customHeight="1" spans="1:27">
      <c r="A15" s="17">
        <v>7</v>
      </c>
      <c r="B15" s="22" t="s">
        <v>64</v>
      </c>
      <c r="C15" s="22" t="s">
        <v>102</v>
      </c>
      <c r="D15" s="23" t="s">
        <v>109</v>
      </c>
      <c r="E15" s="17" t="s">
        <v>104</v>
      </c>
      <c r="F15" s="17" t="s">
        <v>104</v>
      </c>
      <c r="G15" s="24" t="s">
        <v>113</v>
      </c>
      <c r="H15" s="17" t="s">
        <v>82</v>
      </c>
      <c r="I15" s="17" t="s">
        <v>106</v>
      </c>
      <c r="J15" s="17" t="s">
        <v>114</v>
      </c>
      <c r="K15" s="17">
        <v>1</v>
      </c>
      <c r="L15" s="17">
        <v>100</v>
      </c>
      <c r="M15" s="16"/>
      <c r="N15" s="17"/>
      <c r="O15" s="31"/>
      <c r="P15" s="17"/>
      <c r="Q15" s="17">
        <v>467</v>
      </c>
      <c r="R15" s="17">
        <v>1768</v>
      </c>
      <c r="S15" s="17">
        <v>12</v>
      </c>
      <c r="T15" s="17">
        <v>49</v>
      </c>
      <c r="U15" s="27"/>
      <c r="V15" s="17">
        <v>1</v>
      </c>
      <c r="W15" s="17"/>
      <c r="X15" s="17" t="str">
        <f t="shared" si="0"/>
        <v>完善基础设施，促进产业发展，其中受益人口467户,1768人</v>
      </c>
      <c r="Y15" s="17" t="s">
        <v>112</v>
      </c>
      <c r="Z15" s="24" t="s">
        <v>101</v>
      </c>
      <c r="AA15" s="17" t="s">
        <v>76</v>
      </c>
    </row>
    <row r="16" ht="68.1" customHeight="1"/>
    <row r="17" ht="68.1" customHeight="1"/>
  </sheetData>
  <mergeCells count="30">
    <mergeCell ref="A1:D1"/>
    <mergeCell ref="A2:AA2"/>
    <mergeCell ref="X3:AA3"/>
    <mergeCell ref="L4:P4"/>
    <mergeCell ref="Q4:T4"/>
    <mergeCell ref="U4:W4"/>
    <mergeCell ref="M5:P5"/>
    <mergeCell ref="S5:T5"/>
    <mergeCell ref="A7:G7"/>
    <mergeCell ref="A8:G8"/>
    <mergeCell ref="A4:A6"/>
    <mergeCell ref="B4:B6"/>
    <mergeCell ref="C4:C6"/>
    <mergeCell ref="D4:D6"/>
    <mergeCell ref="E4:E6"/>
    <mergeCell ref="F4:F6"/>
    <mergeCell ref="G4:G6"/>
    <mergeCell ref="H4:H6"/>
    <mergeCell ref="I4:I6"/>
    <mergeCell ref="L5:L6"/>
    <mergeCell ref="Q5:Q6"/>
    <mergeCell ref="R5:R6"/>
    <mergeCell ref="U5:U6"/>
    <mergeCell ref="V5:V6"/>
    <mergeCell ref="W5:W6"/>
    <mergeCell ref="X4:X6"/>
    <mergeCell ref="Y4:Y6"/>
    <mergeCell ref="Z4:Z6"/>
    <mergeCell ref="AA4:AA6"/>
    <mergeCell ref="J4:K5"/>
  </mergeCells>
  <printOptions horizontalCentered="1"/>
  <pageMargins left="0.275" right="0.236111111111111" top="0.393055555555556" bottom="0.393055555555556" header="0.354166666666667" footer="0.275"/>
  <pageSetup paperSize="9" scale="52" firstPageNumber="15" orientation="landscape" useFirstPageNumber="1"/>
  <headerFooter>
    <oddFooter>&amp;C&amp;"仿宋"&amp;14-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4.产业项目部分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县民族宗教服务中心</cp:lastModifiedBy>
  <cp:revision>0</cp:revision>
  <dcterms:created xsi:type="dcterms:W3CDTF">2025-08-02T03:13:45Z</dcterms:created>
  <dcterms:modified xsi:type="dcterms:W3CDTF">2025-08-02T03:15:58Z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46D49EA1733C44168D4FD437BD509609_13</vt:lpwstr>
  </property>
  <property fmtid="{D5CDD505-2E9C-101B-9397-08002B2CF9AE}" pid="3" name="KSOProductBuildVer">
    <vt:lpwstr>2052-12.1.0.22215</vt:lpwstr>
  </property>
</Properties>
</file>