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15"/>
  </bookViews>
  <sheets>
    <sheet name="1" sheetId="2" r:id="rId1"/>
    <sheet name="4.产业项目部分" sheetId="5" state="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<sst xmlns="http://schemas.openxmlformats.org/spreadsheetml/2006/main" count="163" uniqueCount="115">
  <si>
    <t>龙州县2025年第二批少数民族资金发展任务实施计划表（调整后）</t>
  </si>
  <si>
    <t>序号</t>
  </si>
  <si>
    <t>建设地点</t>
  </si>
  <si>
    <t>项目名称</t>
  </si>
  <si>
    <t>项目类型</t>
  </si>
  <si>
    <r>
      <rPr>
        <b/>
        <sz val="11"/>
        <rFont val="仿宋_GB2312"/>
        <charset val="134"/>
      </rPr>
      <t>建设规模条(座、处)、公里（米、</t>
    </r>
    <r>
      <rPr>
        <b/>
        <sz val="11"/>
        <rFont val="宋体"/>
        <charset val="134"/>
      </rPr>
      <t>㎡</t>
    </r>
    <r>
      <rPr>
        <b/>
        <sz val="11"/>
        <rFont val="仿宋_GB2312"/>
        <charset val="134"/>
      </rPr>
      <t>）</t>
    </r>
  </si>
  <si>
    <t>主要建设内容</t>
  </si>
  <si>
    <t>实施单位</t>
  </si>
  <si>
    <t>资金来源</t>
  </si>
  <si>
    <t>受益人口</t>
  </si>
  <si>
    <t>项目所属村类别</t>
  </si>
  <si>
    <t>联农带农机制</t>
  </si>
  <si>
    <t>项目年度总体目标</t>
  </si>
  <si>
    <t>产业类项目发展方向</t>
  </si>
  <si>
    <t>备注</t>
  </si>
  <si>
    <t>市、县（区）</t>
  </si>
  <si>
    <t>乡（镇）名称</t>
  </si>
  <si>
    <t>行政村名</t>
  </si>
  <si>
    <t>合计</t>
  </si>
  <si>
    <t>中央财政衔接推进乡村振兴补助资金（万元）</t>
  </si>
  <si>
    <t>自治区财政衔接推进乡村振兴补助资金（万元）</t>
  </si>
  <si>
    <t>其他资金</t>
  </si>
  <si>
    <t>户数（户）</t>
  </si>
  <si>
    <t>人数   （人数）</t>
  </si>
  <si>
    <t>其中</t>
  </si>
  <si>
    <t>脱贫户户数（户）</t>
  </si>
  <si>
    <t>脱贫人口数（人）</t>
  </si>
  <si>
    <t>脱贫</t>
  </si>
  <si>
    <t>面上</t>
  </si>
  <si>
    <t>崇左市龙州县</t>
  </si>
  <si>
    <t>民权村</t>
  </si>
  <si>
    <t>龙州县上龙乡民权村荒田屯旧屯地块糖料蔗种植产业基地道路建设项目</t>
  </si>
  <si>
    <t>产业道路</t>
  </si>
  <si>
    <t>2.2公里</t>
  </si>
  <si>
    <t>新建一条长约2200米，宽5米，厚0.2米（级配碎石垫层厚10厘米）的产业硬化路。</t>
  </si>
  <si>
    <t>民宗中心</t>
  </si>
  <si>
    <t>产业道路硬化2200米，宽5米，厚0.2米（级配碎石垫层厚10厘米），进一步改善农业生产条件，带动民权村荒田屯55户156人，其中脱贫户17户41人产业发展，农产品年产值350万元，方便、糖料蔗、稻谷、蔬菜、香瓜、黑皮果蔗等农产品运输，降低运输成本，有效赋予资金项目以改善民生、凝聚人心的意义，有利于铸牢中华民族共同体意识。</t>
  </si>
  <si>
    <t>产业道路硬化2200米，宽5米，厚0.2米（级配碎石垫层厚10厘米），进一步改善农业生产条件，带动民权村荒田屯55户156人，其中脱贫户17户41人产业发展，农产品年产值350万元，方便糖料蔗、稻谷、蔬菜、香瓜、黑皮果蔗等农产品运输，降低运输成本，有效赋予资金项目以改善民生、凝聚人心的意义，有利于铸牢中华民族共同体意识。</t>
  </si>
  <si>
    <t>附件1-4</t>
  </si>
  <si>
    <t>苍梧县2023年财政衔接推进乡村振兴补助资金产业项目预实施安排计划</t>
  </si>
  <si>
    <t>单位：万元</t>
  </si>
  <si>
    <t>县</t>
  </si>
  <si>
    <t>乡镇</t>
  </si>
  <si>
    <t>村委</t>
  </si>
  <si>
    <t>项目业主部门</t>
  </si>
  <si>
    <t>项目主管部门</t>
  </si>
  <si>
    <t>建设性质</t>
  </si>
  <si>
    <t>项目类别</t>
  </si>
  <si>
    <t>建设内容及建设规模</t>
  </si>
  <si>
    <t>总投资（万元）</t>
  </si>
  <si>
    <t>联农带农富农机制建设情况</t>
  </si>
  <si>
    <t>项目运作方式</t>
  </si>
  <si>
    <t>小计</t>
  </si>
  <si>
    <t>财政资金</t>
  </si>
  <si>
    <t>贫困村</t>
  </si>
  <si>
    <t>面上村</t>
  </si>
  <si>
    <t>重点村</t>
  </si>
  <si>
    <t>建设内容</t>
  </si>
  <si>
    <t>规模</t>
  </si>
  <si>
    <t>中央财政衔接推进乡村振兴补助资金</t>
  </si>
  <si>
    <t>自治区财政衔接推进乡村振兴补助资金</t>
  </si>
  <si>
    <t>市级财政衔接推进乡村振兴补助资金</t>
  </si>
  <si>
    <t>县级财政衔接推进乡村振兴补助资金</t>
  </si>
  <si>
    <t>一、产业配套设施小计</t>
  </si>
  <si>
    <t>苍梧县</t>
  </si>
  <si>
    <t>木双镇</t>
  </si>
  <si>
    <t>双贤村</t>
  </si>
  <si>
    <t>木双镇政府</t>
  </si>
  <si>
    <t>县文广体旅局</t>
  </si>
  <si>
    <r>
      <rPr>
        <sz val="11"/>
        <rFont val="仿宋_GB2312"/>
        <charset val="134"/>
      </rPr>
      <t>木双镇“茶船古道</t>
    </r>
    <r>
      <rPr>
        <sz val="11"/>
        <rFont val="宋体"/>
        <charset val="134"/>
      </rPr>
      <t>•</t>
    </r>
    <r>
      <rPr>
        <sz val="11"/>
        <rFont val="仿宋_GB2312"/>
        <charset val="134"/>
      </rPr>
      <t>水美木双”特色农业三产融合乡村振兴示范带（双贤段）配套基础设施项目</t>
    </r>
  </si>
  <si>
    <t>升级</t>
  </si>
  <si>
    <t>产业配套设施</t>
  </si>
  <si>
    <t>环境整治及特色农业产业设施、乡村旅游设施建设等三产融合乡村振兴配套设施（具体以设计为准）</t>
  </si>
  <si>
    <t>通过建设特色农业三产融合乡村振兴示范带（双贤段）配套基础设施项目，促进全镇一二三产业发展，受益3867人（其中脱贫人251人）。</t>
  </si>
  <si>
    <t>通过建设特色农业三产融合乡村振兴示范带（双贤段）配套基础设施项目，促进全镇一二三产业发展，受益3867人（其中带动脱贫人口务工60人）。</t>
  </si>
  <si>
    <t>该项目通过建立“公司+村集体+脱贫户”的运作模式，签订相关协议，吸引外资注入，以财政衔接资金带动的方式，有力推进苍梧县木双镇巩固拓展脱贫攻坚成果同乡村振兴有效衔接，此外，该项目为周边农户提供了许多务工机会，切实增加村集体和群众收入。</t>
  </si>
  <si>
    <t>先建后补，计划2024年提前批安排资金（预计今年12月）</t>
  </si>
  <si>
    <t>沙头镇</t>
  </si>
  <si>
    <t>塘湾村</t>
  </si>
  <si>
    <t>沙头镇政府</t>
  </si>
  <si>
    <t>县文广体旅局、县茶业中心</t>
  </si>
  <si>
    <t>沙头镇塘湾村生态茶园乡村振兴文旅综合体项目</t>
  </si>
  <si>
    <t>新建</t>
  </si>
  <si>
    <t>1.红色食堂300平方米；2.茶文化体验中心1座；3.游客接待服务中心1座；4.生态晒场400平方米；5.茶园旅游厕所10间；6.塘湾村婵更组茶园健身步道宽2米、长1公里； 7.茶园环山行车道宽3.5米、长3公里；8.游客休闲观光亭1座；9.修缮农村传统建设（生态民宿）2000平方米； 10.塘湾村婵更组四季番石榴产业路1公里；11.大塘肚安全防护栏、阶梯步道、生活污水治理等；（具体以设计为准）</t>
  </si>
  <si>
    <t>建设一个现代化、智能化的茶文化旅游综合体，配套建设茶文化体验中心、产业推广中心、旅游观光配套设施等，打造成茶文化体验中心+产业推广中心+六堡茶遗产改造利用的茶产业和茶文旅综合体，助力六堡茶实现全产业链质的提升。</t>
  </si>
  <si>
    <t>通过建设沙头镇塘湾村生态茶园乡村振兴文旅综合体项目，展现一个现代化、智能化的茶文化旅游综合体，配套建设茶文化体验中心；带动就业务工:聘请六堡茶基地管理人员、种植人员、茶艺加工人员等岗位时设置不低于30%以上岗位聘请脱贫困户、监测户，增加就业机会预计提供10个就业岗位，每人每月收入1500元，每年每人增加收益1.8万元，10人总收益18万元。优先收购本地茶叶，塘湾村合作社种植茶园面积1000亩，亩年产茶叶100斤（生），每斤平均售价10元，每年预计带动村民收益约100万元。</t>
  </si>
  <si>
    <t>由苍梧县婵更拳龙世家六堡茶专业合作社与苍梧县农投集团合作运营，苍梧县婵更拳龙世家六堡茶专业合作社享有收益权，促进村集体经济收入，建立健全完善的集体经济组织经营、管理、监督和责任追究机制，对集体经济组织相关运营情况进行公示，有效防范村集体资产及收益流失。同时为保证集体经济资金使用依法依规。</t>
  </si>
  <si>
    <t>梨埠镇</t>
  </si>
  <si>
    <t>凤仪村</t>
  </si>
  <si>
    <t>梨埠镇政府</t>
  </si>
  <si>
    <t>县农业农村局、县文广体旅局</t>
  </si>
  <si>
    <t>梨埠镇凤仪村魁村自然村乡村振兴文旅综合体项目</t>
  </si>
  <si>
    <t>通过梨埠镇凤仪村魁村自然村乡村振兴文旅综合体项目，促进全镇一二三产业发展，受益384人（其中脱贫人82人）。</t>
  </si>
  <si>
    <t>通过建设梨埠镇凤仪村魁村自然村乡村振兴文旅综合体项目，促进全镇一二三产业发展，受益384人（其中带动脱贫人口务工50人）。</t>
  </si>
  <si>
    <t>该项目通过建立“公司+合作社+脱贫户”的运作模式，签订相关协议，吸引社会资本注入，以财政衔接资金带动的方式，有力推进苍梧县梨埠镇巩固拓展脱贫攻坚成果同乡村振兴有效衔接，此外，该项目为周边农户提供了许多务工机会，切实增加村集体和群众收入。</t>
  </si>
  <si>
    <t>狮寨镇</t>
  </si>
  <si>
    <t>安乐村</t>
  </si>
  <si>
    <t>狮寨镇政府</t>
  </si>
  <si>
    <t>狮寨镇安乐村农文旅产业发展项目</t>
  </si>
  <si>
    <t>屯道路硬化、河道整治、污水处理、垃圾处理、公共基础照明工程、便民步道、便民桥等及特色农业产业设施、乡村旅游设施建设（具体以设计为准）</t>
  </si>
  <si>
    <t>通过建设农文旅发展项目，促进全镇一二三产业发展，受益247人（其中脱贫人口27人）。</t>
  </si>
  <si>
    <t>计划由村民合作社建设，村民合作社负责运行。</t>
  </si>
  <si>
    <t>六堡镇</t>
  </si>
  <si>
    <t>塘平村</t>
  </si>
  <si>
    <t>县茶业中心</t>
  </si>
  <si>
    <t>六堡镇塘平村黑石茶厂一二三产业融合项目(二期）</t>
  </si>
  <si>
    <t>处</t>
  </si>
  <si>
    <t>黑石茶厂内部环境整治及六堡茶展销平台建设等产业配套基础设施（具体以设计为准）</t>
  </si>
  <si>
    <t>通过建设农文旅发展项目，促进全镇一二三产业发展，受益1399人（其中脱贫人口144人）。</t>
  </si>
  <si>
    <t>四柳村</t>
  </si>
  <si>
    <t>六堡镇四柳村大营茶厂一二三产业融合项目(二期）</t>
  </si>
  <si>
    <t>大营茶厂内部环境整治及六堡茶展销平台建设等产业配套基础设施（具体以设计为准）</t>
  </si>
  <si>
    <t>通过建设农文旅发展项目，促进全镇一二三产业发展，受益1768人（其中脱贫人口49人）。</t>
  </si>
  <si>
    <t>六堡镇四柳村沁怡茶厂一二三产业融合项目(二期）</t>
  </si>
  <si>
    <t>沁怡茶厂内部环境整治及六堡茶展销平台建设等产业配套基础设施（具体以设计为准）</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</si>
</sst>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_ "/>
    <numFmt numFmtId="177" formatCode="0_ "/>
  </numFmts>
  <fonts count="48">
    <font>
      <sz val="11"/>
      <name val="宋体"/>
      <charset val="134"/>
    </font>
    <font>
      <b/>
      <sz val="7"/>
      <name val="宋体"/>
      <charset val="134"/>
    </font>
    <font>
      <sz val="12"/>
      <color rgb="FFFF0000"/>
      <name val="宋体"/>
      <charset val="134"/>
    </font>
    <font>
      <sz val="12"/>
      <name val="宋体"/>
      <charset val="134"/>
    </font>
    <font>
      <sz val="11"/>
      <name val="仿宋_GB2312"/>
      <charset val="134"/>
    </font>
    <font>
      <b/>
      <sz val="20"/>
      <name val="宋体"/>
      <charset val="134"/>
    </font>
    <font>
      <b/>
      <u/>
      <sz val="20"/>
      <name val="方正小标宋_GBK"/>
      <charset val="134"/>
    </font>
    <font>
      <b/>
      <sz val="20"/>
      <name val="方正小标宋_GBK"/>
      <charset val="134"/>
    </font>
    <font>
      <b/>
      <sz val="11"/>
      <name val="仿宋_GB2312"/>
      <charset val="134"/>
    </font>
    <font>
      <sz val="11"/>
      <color theme="1"/>
      <name val="仿宋_GB2312"/>
      <charset val="134"/>
    </font>
    <font>
      <sz val="10"/>
      <name val="仿宋_GB2312"/>
      <charset val="134"/>
    </font>
    <font>
      <sz val="11"/>
      <color rgb="FFFF0000"/>
      <name val="仿宋_GB2312"/>
      <charset val="134"/>
    </font>
    <font>
      <sz val="12"/>
      <name val="仿宋_GB2312"/>
      <charset val="134"/>
    </font>
    <font>
      <sz val="10"/>
      <name val="宋体"/>
      <charset val="134"/>
    </font>
    <font>
      <sz val="8"/>
      <name val="宋体"/>
      <charset val="134"/>
    </font>
    <font>
      <sz val="6"/>
      <name val="宋体"/>
      <charset val="134"/>
    </font>
    <font>
      <b/>
      <sz val="18"/>
      <name val="宋体"/>
      <charset val="134"/>
    </font>
    <font>
      <b/>
      <sz val="20"/>
      <name val="方正小标宋简体"/>
      <charset val="134"/>
    </font>
    <font>
      <sz val="10"/>
      <name val="方正小标宋简体"/>
      <charset val="134"/>
    </font>
    <font>
      <sz val="14"/>
      <name val="仿宋_GB2312"/>
      <charset val="134"/>
    </font>
    <font>
      <sz val="14"/>
      <name val="宋体"/>
      <charset val="134"/>
    </font>
    <font>
      <b/>
      <sz val="14"/>
      <name val="仿宋_GB2312"/>
      <charset val="134"/>
    </font>
    <font>
      <sz val="12"/>
      <color rgb="FFFF0000"/>
      <name val="仿宋_GB2312"/>
      <charset val="134"/>
    </font>
    <font>
      <sz val="8"/>
      <name val="仿宋_GB2312"/>
      <charset val="134"/>
    </font>
    <font>
      <sz val="6"/>
      <name val="仿宋_GB2312"/>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
      <sz val="11"/>
      <color rgb="FF000000"/>
      <name val="宋体"/>
      <charset val="134"/>
    </font>
    <font>
      <b/>
      <sz val="11"/>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2"/>
        <bgColor indexed="64"/>
      </patternFill>
    </fill>
    <fill>
      <patternFill patternType="solid">
        <fgColor theme="4" tint="0.599994"/>
        <bgColor indexed="64"/>
      </patternFill>
    </fill>
    <fill>
      <patternFill patternType="solid">
        <fgColor theme="4" tint="0.399976"/>
        <bgColor indexed="64"/>
      </patternFill>
    </fill>
    <fill>
      <patternFill patternType="solid">
        <fgColor theme="5"/>
        <bgColor indexed="64"/>
      </patternFill>
    </fill>
    <fill>
      <patternFill patternType="solid">
        <fgColor theme="5" tint="0.799982"/>
        <bgColor indexed="64"/>
      </patternFill>
    </fill>
    <fill>
      <patternFill patternType="solid">
        <fgColor theme="5" tint="0.599994"/>
        <bgColor indexed="64"/>
      </patternFill>
    </fill>
    <fill>
      <patternFill patternType="solid">
        <fgColor theme="5" tint="0.399976"/>
        <bgColor indexed="64"/>
      </patternFill>
    </fill>
    <fill>
      <patternFill patternType="solid">
        <fgColor theme="6"/>
        <bgColor indexed="64"/>
      </patternFill>
    </fill>
    <fill>
      <patternFill patternType="solid">
        <fgColor theme="6" tint="0.799982"/>
        <bgColor indexed="64"/>
      </patternFill>
    </fill>
    <fill>
      <patternFill patternType="solid">
        <fgColor theme="6" tint="0.599994"/>
        <bgColor indexed="64"/>
      </patternFill>
    </fill>
    <fill>
      <patternFill patternType="solid">
        <fgColor theme="6" tint="0.399976"/>
        <bgColor indexed="64"/>
      </patternFill>
    </fill>
    <fill>
      <patternFill patternType="solid">
        <fgColor theme="7"/>
        <bgColor indexed="64"/>
      </patternFill>
    </fill>
    <fill>
      <patternFill patternType="solid">
        <fgColor theme="7" tint="0.799982"/>
        <bgColor indexed="64"/>
      </patternFill>
    </fill>
    <fill>
      <patternFill patternType="solid">
        <fgColor theme="7" tint="0.599994"/>
        <bgColor indexed="64"/>
      </patternFill>
    </fill>
    <fill>
      <patternFill patternType="solid">
        <fgColor theme="7" tint="0.399976"/>
        <bgColor indexed="64"/>
      </patternFill>
    </fill>
    <fill>
      <patternFill patternType="solid">
        <fgColor theme="8"/>
        <bgColor indexed="64"/>
      </patternFill>
    </fill>
    <fill>
      <patternFill patternType="solid">
        <fgColor theme="8" tint="0.799982"/>
        <bgColor indexed="64"/>
      </patternFill>
    </fill>
    <fill>
      <patternFill patternType="solid">
        <fgColor theme="8" tint="0.599994"/>
        <bgColor indexed="64"/>
      </patternFill>
    </fill>
    <fill>
      <patternFill patternType="solid">
        <fgColor theme="8" tint="0.399976"/>
        <bgColor indexed="64"/>
      </patternFill>
    </fill>
    <fill>
      <patternFill patternType="solid">
        <fgColor theme="9"/>
        <bgColor indexed="64"/>
      </patternFill>
    </fill>
    <fill>
      <patternFill patternType="solid">
        <fgColor theme="9" tint="0.799982"/>
        <bgColor indexed="64"/>
      </patternFill>
    </fill>
    <fill>
      <patternFill patternType="solid">
        <fgColor theme="9" tint="0.599994"/>
        <bgColor indexed="64"/>
      </patternFill>
    </fill>
    <fill>
      <patternFill patternType="solid">
        <fgColor theme="9" tint="0.399976"/>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000000"/>
      </left>
      <right style="thin">
        <color rgb="FF000000"/>
      </right>
      <top style="thin">
        <color rgb="FF000000"/>
      </top>
      <bottom/>
      <diagonal/>
    </border>
    <border>
      <left style="thin">
        <color auto="1"/>
      </left>
      <right style="thin">
        <color auto="1"/>
      </right>
      <top/>
      <bottom style="thin">
        <color auto="1"/>
      </bottom>
      <diagonal/>
    </border>
    <border>
      <left style="thin">
        <color auto="1"/>
      </left>
      <right style="thin">
        <color auto="1"/>
      </right>
      <top/>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5"/>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25" fillId="0" borderId="0" applyFont="0" applyFill="0" applyBorder="0" applyAlignment="0" applyProtection="0">
      <alignment vertical="center"/>
    </xf>
    <xf numFmtId="44" fontId="25" fillId="0" borderId="0" applyFont="0" applyFill="0" applyBorder="0" applyAlignment="0" applyProtection="0">
      <alignment vertical="center"/>
    </xf>
    <xf numFmtId="9" fontId="25" fillId="0" borderId="0" applyFont="0" applyFill="0" applyBorder="0" applyAlignment="0" applyProtection="0">
      <alignment vertical="center"/>
    </xf>
    <xf numFmtId="41" fontId="25" fillId="0" borderId="0" applyFont="0" applyFill="0" applyBorder="0" applyAlignment="0" applyProtection="0">
      <alignment vertical="center"/>
    </xf>
    <xf numFmtId="42" fontId="25" fillId="0" borderId="0" applyFon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5" fillId="2" borderId="10" applyNumberFormat="0" applyFont="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11" applyNumberFormat="0" applyFill="0" applyAlignment="0" applyProtection="0">
      <alignment vertical="center"/>
    </xf>
    <xf numFmtId="0" fontId="32" fillId="0" borderId="11" applyNumberFormat="0" applyFill="0" applyAlignment="0" applyProtection="0">
      <alignment vertical="center"/>
    </xf>
    <xf numFmtId="0" fontId="33" fillId="0" borderId="12" applyNumberFormat="0" applyFill="0" applyAlignment="0" applyProtection="0">
      <alignment vertical="center"/>
    </xf>
    <xf numFmtId="0" fontId="33" fillId="0" borderId="0" applyNumberFormat="0" applyFill="0" applyBorder="0" applyAlignment="0" applyProtection="0">
      <alignment vertical="center"/>
    </xf>
    <xf numFmtId="0" fontId="34" fillId="3" borderId="13" applyNumberFormat="0" applyAlignment="0" applyProtection="0">
      <alignment vertical="center"/>
    </xf>
    <xf numFmtId="0" fontId="35" fillId="4" borderId="14" applyNumberFormat="0" applyAlignment="0" applyProtection="0">
      <alignment vertical="center"/>
    </xf>
    <xf numFmtId="0" fontId="36" fillId="4" borderId="13" applyNumberFormat="0" applyAlignment="0" applyProtection="0">
      <alignment vertical="center"/>
    </xf>
    <xf numFmtId="0" fontId="37" fillId="5" borderId="15" applyNumberFormat="0" applyAlignment="0" applyProtection="0">
      <alignment vertical="center"/>
    </xf>
    <xf numFmtId="0" fontId="38" fillId="0" borderId="16" applyNumberFormat="0" applyFill="0" applyAlignment="0" applyProtection="0">
      <alignment vertical="center"/>
    </xf>
    <xf numFmtId="0" fontId="39" fillId="0" borderId="17" applyNumberFormat="0" applyFill="0" applyAlignment="0" applyProtection="0">
      <alignment vertical="center"/>
    </xf>
    <xf numFmtId="0" fontId="40" fillId="6" borderId="0" applyNumberFormat="0" applyBorder="0" applyAlignment="0" applyProtection="0">
      <alignment vertical="center"/>
    </xf>
    <xf numFmtId="0" fontId="41" fillId="7" borderId="0" applyNumberFormat="0" applyBorder="0" applyAlignment="0" applyProtection="0">
      <alignment vertical="center"/>
    </xf>
    <xf numFmtId="0" fontId="42" fillId="8" borderId="0" applyNumberFormat="0" applyBorder="0" applyAlignment="0" applyProtection="0">
      <alignment vertical="center"/>
    </xf>
    <xf numFmtId="0" fontId="43" fillId="9" borderId="0" applyNumberFormat="0" applyBorder="0" applyAlignment="0" applyProtection="0">
      <alignment vertical="center"/>
    </xf>
    <xf numFmtId="0" fontId="44" fillId="10" borderId="0" applyNumberFormat="0" applyBorder="0" applyAlignment="0" applyProtection="0">
      <alignment vertical="center"/>
    </xf>
    <xf numFmtId="0" fontId="44" fillId="11" borderId="0" applyNumberFormat="0" applyBorder="0" applyAlignment="0" applyProtection="0">
      <alignment vertical="center"/>
    </xf>
    <xf numFmtId="0" fontId="43" fillId="12" borderId="0" applyNumberFormat="0" applyBorder="0" applyAlignment="0" applyProtection="0">
      <alignment vertical="center"/>
    </xf>
    <xf numFmtId="0" fontId="43" fillId="13" borderId="0" applyNumberFormat="0" applyBorder="0" applyAlignment="0" applyProtection="0">
      <alignment vertical="center"/>
    </xf>
    <xf numFmtId="0" fontId="44" fillId="14" borderId="0" applyNumberFormat="0" applyBorder="0" applyAlignment="0" applyProtection="0">
      <alignment vertical="center"/>
    </xf>
    <xf numFmtId="0" fontId="44" fillId="15" borderId="0" applyNumberFormat="0" applyBorder="0" applyAlignment="0" applyProtection="0">
      <alignment vertical="center"/>
    </xf>
    <xf numFmtId="0" fontId="43" fillId="16" borderId="0" applyNumberFormat="0" applyBorder="0" applyAlignment="0" applyProtection="0">
      <alignment vertical="center"/>
    </xf>
    <xf numFmtId="0" fontId="43" fillId="17" borderId="0" applyNumberFormat="0" applyBorder="0" applyAlignment="0" applyProtection="0">
      <alignment vertical="center"/>
    </xf>
    <xf numFmtId="0" fontId="44" fillId="18" borderId="0" applyNumberFormat="0" applyBorder="0" applyAlignment="0" applyProtection="0">
      <alignment vertical="center"/>
    </xf>
    <xf numFmtId="0" fontId="44" fillId="19" borderId="0" applyNumberFormat="0" applyBorder="0" applyAlignment="0" applyProtection="0">
      <alignment vertical="center"/>
    </xf>
    <xf numFmtId="0" fontId="43" fillId="20" borderId="0" applyNumberFormat="0" applyBorder="0" applyAlignment="0" applyProtection="0">
      <alignment vertical="center"/>
    </xf>
    <xf numFmtId="0" fontId="43" fillId="21" borderId="0" applyNumberFormat="0" applyBorder="0" applyAlignment="0" applyProtection="0">
      <alignment vertical="center"/>
    </xf>
    <xf numFmtId="0" fontId="44" fillId="22" borderId="0" applyNumberFormat="0" applyBorder="0" applyAlignment="0" applyProtection="0">
      <alignment vertical="center"/>
    </xf>
    <xf numFmtId="0" fontId="44" fillId="23" borderId="0" applyNumberFormat="0" applyBorder="0" applyAlignment="0" applyProtection="0">
      <alignment vertical="center"/>
    </xf>
    <xf numFmtId="0" fontId="43" fillId="24" borderId="0" applyNumberFormat="0" applyBorder="0" applyAlignment="0" applyProtection="0">
      <alignment vertical="center"/>
    </xf>
    <xf numFmtId="0" fontId="43" fillId="25" borderId="0" applyNumberFormat="0" applyBorder="0" applyAlignment="0" applyProtection="0">
      <alignment vertical="center"/>
    </xf>
    <xf numFmtId="0" fontId="44" fillId="26" borderId="0" applyNumberFormat="0" applyBorder="0" applyAlignment="0" applyProtection="0">
      <alignment vertical="center"/>
    </xf>
    <xf numFmtId="0" fontId="44" fillId="27" borderId="0" applyNumberFormat="0" applyBorder="0" applyAlignment="0" applyProtection="0">
      <alignment vertical="center"/>
    </xf>
    <xf numFmtId="0" fontId="43" fillId="28" borderId="0" applyNumberFormat="0" applyBorder="0" applyAlignment="0" applyProtection="0">
      <alignment vertical="center"/>
    </xf>
    <xf numFmtId="0" fontId="43" fillId="29" borderId="0" applyNumberFormat="0" applyBorder="0" applyAlignment="0" applyProtection="0">
      <alignment vertical="center"/>
    </xf>
    <xf numFmtId="0" fontId="44" fillId="30" borderId="0" applyNumberFormat="0" applyBorder="0" applyAlignment="0" applyProtection="0">
      <alignment vertical="center"/>
    </xf>
    <xf numFmtId="0" fontId="44" fillId="31" borderId="0" applyNumberFormat="0" applyBorder="0" applyAlignment="0" applyProtection="0">
      <alignment vertical="center"/>
    </xf>
    <xf numFmtId="0" fontId="43" fillId="32" borderId="0" applyNumberFormat="0" applyBorder="0" applyAlignment="0" applyProtection="0">
      <alignment vertical="center"/>
    </xf>
    <xf numFmtId="0" fontId="45" fillId="0" borderId="0">
      <protection locked="0"/>
    </xf>
    <xf numFmtId="0" fontId="46" fillId="0" borderId="0">
      <protection locked="0"/>
    </xf>
    <xf numFmtId="0" fontId="3" fillId="0" borderId="0"/>
    <xf numFmtId="0" fontId="45" fillId="0" borderId="0">
      <protection locked="0"/>
    </xf>
  </cellStyleXfs>
  <cellXfs count="67">
    <xf numFmtId="0" fontId="0" fillId="0" borderId="0" xfId="0">
      <alignment vertical="center"/>
    </xf>
    <xf numFmtId="0" fontId="1" fillId="0" borderId="0" xfId="0" applyFont="1" applyAlignment="1">
      <alignment vertical="center" wrapText="1"/>
    </xf>
    <xf numFmtId="0" fontId="2" fillId="0" borderId="0" xfId="0" applyFont="1" applyAlignment="1">
      <alignment vertical="center" wrapText="1"/>
    </xf>
    <xf numFmtId="0" fontId="3" fillId="0" borderId="0" xfId="0" applyFont="1" applyAlignment="1">
      <alignment horizontal="center" vertical="center" wrapText="1"/>
    </xf>
    <xf numFmtId="0" fontId="3" fillId="0" borderId="0" xfId="0" applyFont="1" applyAlignment="1">
      <alignment vertical="center" wrapText="1"/>
    </xf>
    <xf numFmtId="0" fontId="4" fillId="0" borderId="0" xfId="0" applyFont="1" applyAlignment="1">
      <alignment horizontal="center" vertical="center" wrapText="1"/>
    </xf>
    <xf numFmtId="0" fontId="5" fillId="0" borderId="0" xfId="52" applyFont="1" applyAlignment="1" applyProtection="1">
      <alignment horizontal="center" vertical="center" wrapText="1"/>
    </xf>
    <xf numFmtId="0" fontId="6" fillId="0" borderId="0" xfId="52" applyFont="1" applyAlignment="1" applyProtection="1">
      <alignment horizontal="center" vertical="center" wrapText="1"/>
    </xf>
    <xf numFmtId="0" fontId="7" fillId="0" borderId="0" xfId="52" applyFont="1" applyAlignment="1" applyProtection="1">
      <alignment horizontal="center" vertical="center" wrapText="1"/>
    </xf>
    <xf numFmtId="0" fontId="8" fillId="0" borderId="1" xfId="52" applyFont="1" applyBorder="1" applyAlignment="1" applyProtection="1">
      <alignment horizontal="center" vertical="center" wrapText="1"/>
    </xf>
    <xf numFmtId="0" fontId="8" fillId="0" borderId="1" xfId="0" applyFont="1" applyBorder="1" applyAlignment="1">
      <alignment horizontal="center" vertical="center" wrapText="1"/>
    </xf>
    <xf numFmtId="0" fontId="8" fillId="0" borderId="1" xfId="49" applyFont="1" applyBorder="1" applyAlignment="1" applyProtection="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vertical="center" wrapText="1"/>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176" fontId="4" fillId="0" borderId="1" xfId="0" applyNumberFormat="1" applyFont="1" applyBorder="1" applyAlignment="1">
      <alignment horizontal="center" vertical="center" wrapText="1"/>
    </xf>
    <xf numFmtId="0" fontId="4" fillId="0" borderId="1" xfId="52" applyFont="1" applyBorder="1" applyAlignment="1" applyProtection="1">
      <alignment horizontal="center" vertical="center" wrapText="1"/>
    </xf>
    <xf numFmtId="0" fontId="4" fillId="0" borderId="5" xfId="0" applyFont="1" applyBorder="1" applyAlignment="1">
      <alignment horizontal="center" vertical="center"/>
    </xf>
    <xf numFmtId="0" fontId="4" fillId="0" borderId="5" xfId="0" applyFont="1" applyBorder="1" applyAlignment="1">
      <alignment horizontal="center" vertical="center" wrapText="1"/>
    </xf>
    <xf numFmtId="0" fontId="9" fillId="0" borderId="1" xfId="50" applyFont="1" applyBorder="1" applyAlignment="1" applyProtection="1">
      <alignment horizontal="center" vertical="center" wrapText="1"/>
    </xf>
    <xf numFmtId="0" fontId="9" fillId="0" borderId="1" xfId="51" applyFont="1" applyBorder="1" applyAlignment="1">
      <alignment horizontal="center" vertical="center" wrapText="1"/>
    </xf>
    <xf numFmtId="0" fontId="9" fillId="0" borderId="1" xfId="0" applyFont="1" applyBorder="1" applyAlignment="1">
      <alignment horizontal="center" vertical="center" wrapText="1"/>
    </xf>
    <xf numFmtId="0" fontId="8" fillId="0" borderId="1" xfId="52" applyFont="1" applyBorder="1" applyAlignment="1" applyProtection="1">
      <alignment horizontal="center" vertical="center"/>
    </xf>
    <xf numFmtId="0" fontId="4" fillId="0" borderId="1" xfId="0" applyFont="1" applyBorder="1" applyAlignment="1">
      <alignment horizontal="left" vertical="center" wrapText="1"/>
    </xf>
    <xf numFmtId="0" fontId="4" fillId="0" borderId="1" xfId="0" applyFont="1" applyBorder="1" applyAlignment="1">
      <alignment vertical="center" wrapText="1"/>
    </xf>
    <xf numFmtId="0" fontId="4" fillId="0" borderId="6" xfId="0" applyFont="1" applyBorder="1" applyAlignment="1">
      <alignment horizontal="center" vertical="center" wrapText="1"/>
    </xf>
    <xf numFmtId="0" fontId="4" fillId="0" borderId="5" xfId="0" applyFont="1" applyBorder="1" applyAlignment="1">
      <alignment horizontal="left" vertical="center" wrapText="1"/>
    </xf>
    <xf numFmtId="0" fontId="3" fillId="0" borderId="1" xfId="0" applyFont="1" applyBorder="1" applyAlignment="1">
      <alignment vertical="center" wrapText="1"/>
    </xf>
    <xf numFmtId="177" fontId="4" fillId="0" borderId="1" xfId="0" applyNumberFormat="1" applyFont="1" applyBorder="1" applyAlignment="1">
      <alignment horizontal="center" vertical="center" wrapText="1"/>
    </xf>
    <xf numFmtId="0" fontId="8" fillId="0" borderId="3" xfId="52" applyFont="1" applyBorder="1" applyAlignment="1" applyProtection="1">
      <alignment horizontal="center" vertical="center" wrapText="1"/>
    </xf>
    <xf numFmtId="0" fontId="8" fillId="0" borderId="4" xfId="52" applyFont="1" applyBorder="1" applyAlignment="1" applyProtection="1">
      <alignment horizontal="center" vertical="center" wrapText="1"/>
    </xf>
    <xf numFmtId="0" fontId="8" fillId="0" borderId="5" xfId="0" applyFont="1" applyBorder="1" applyAlignment="1">
      <alignment horizontal="center" vertical="center" wrapText="1"/>
    </xf>
    <xf numFmtId="0" fontId="8" fillId="0" borderId="7" xfId="0" applyFont="1" applyBorder="1" applyAlignment="1">
      <alignment horizontal="center" vertical="center" wrapText="1"/>
    </xf>
    <xf numFmtId="0" fontId="3" fillId="0" borderId="1" xfId="0" applyFont="1" applyBorder="1" applyAlignment="1">
      <alignment horizontal="center" vertical="center" wrapText="1"/>
    </xf>
    <xf numFmtId="0" fontId="8" fillId="0" borderId="5" xfId="52" applyFont="1" applyBorder="1" applyAlignment="1" applyProtection="1">
      <alignment horizontal="center" vertical="center" wrapText="1"/>
    </xf>
    <xf numFmtId="0" fontId="8" fillId="0" borderId="8" xfId="52" applyFont="1" applyBorder="1" applyAlignment="1" applyProtection="1">
      <alignment horizontal="center" vertical="center" wrapText="1"/>
    </xf>
    <xf numFmtId="0" fontId="8" fillId="0" borderId="7" xfId="52" applyFont="1" applyBorder="1" applyAlignment="1" applyProtection="1">
      <alignment horizontal="center" vertical="center" wrapText="1"/>
    </xf>
    <xf numFmtId="0" fontId="10" fillId="0" borderId="1" xfId="0" applyFont="1" applyBorder="1" applyAlignment="1">
      <alignment horizontal="center" vertical="center" wrapText="1"/>
    </xf>
    <xf numFmtId="0" fontId="10" fillId="0" borderId="0" xfId="0" applyFont="1" applyAlignment="1">
      <alignment horizontal="center" vertical="center" wrapText="1"/>
    </xf>
    <xf numFmtId="0" fontId="10" fillId="0" borderId="5" xfId="0" applyFont="1" applyBorder="1" applyAlignment="1">
      <alignment horizontal="center" vertical="center" wrapText="1"/>
    </xf>
    <xf numFmtId="0" fontId="11" fillId="0" borderId="0" xfId="0" applyFont="1" applyAlignment="1">
      <alignment horizontal="center" vertical="center" wrapText="1"/>
    </xf>
    <xf numFmtId="0" fontId="3" fillId="0" borderId="0" xfId="0" applyFont="1">
      <alignment vertical="center"/>
    </xf>
    <xf numFmtId="0" fontId="8"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wrapText="1"/>
    </xf>
    <xf numFmtId="0" fontId="14" fillId="0" borderId="0" xfId="0" applyFont="1" applyAlignment="1">
      <alignment horizontal="center" vertical="center" wrapText="1"/>
    </xf>
    <xf numFmtId="0" fontId="15" fillId="0" borderId="0" xfId="0" applyFont="1" applyAlignment="1">
      <alignment horizontal="center" vertical="center" wrapText="1"/>
    </xf>
    <xf numFmtId="0" fontId="3" fillId="0" borderId="0" xfId="0" applyFont="1" applyAlignment="1">
      <alignment horizontal="center" vertical="center"/>
    </xf>
    <xf numFmtId="0" fontId="16" fillId="0" borderId="0" xfId="0" applyFont="1" applyAlignment="1">
      <alignment vertical="center" wrapText="1"/>
    </xf>
    <xf numFmtId="0" fontId="16" fillId="0" borderId="0" xfId="0" applyFont="1" applyAlignment="1">
      <alignment horizontal="center" vertical="center" wrapText="1"/>
    </xf>
    <xf numFmtId="0" fontId="17" fillId="0" borderId="0" xfId="0" applyFont="1" applyAlignment="1">
      <alignment horizontal="center" vertical="center" wrapText="1"/>
    </xf>
    <xf numFmtId="0" fontId="13" fillId="0" borderId="9" xfId="0" applyFont="1" applyBorder="1" applyAlignment="1">
      <alignment vertical="center" wrapText="1"/>
    </xf>
    <xf numFmtId="0" fontId="18" fillId="0" borderId="0" xfId="0" applyFont="1" applyAlignment="1">
      <alignment horizontal="center" vertical="center" wrapText="1"/>
    </xf>
    <xf numFmtId="0" fontId="8" fillId="0" borderId="8" xfId="0" applyFont="1" applyBorder="1" applyAlignment="1">
      <alignment horizontal="center" vertical="center" wrapText="1"/>
    </xf>
    <xf numFmtId="0" fontId="19" fillId="0" borderId="1" xfId="0" applyFont="1" applyBorder="1" applyAlignment="1">
      <alignment horizontal="center" vertical="center" wrapText="1"/>
    </xf>
    <xf numFmtId="0" fontId="20" fillId="0" borderId="1" xfId="0" applyFont="1" applyBorder="1" applyAlignment="1">
      <alignment horizontal="center" vertical="center" wrapText="1"/>
    </xf>
    <xf numFmtId="0" fontId="21" fillId="0" borderId="1" xfId="0" applyFont="1" applyBorder="1" applyAlignment="1">
      <alignment horizontal="center" vertical="center" wrapText="1"/>
    </xf>
    <xf numFmtId="0" fontId="12" fillId="0" borderId="0" xfId="0" applyFont="1" applyAlignment="1">
      <alignment horizontal="center" vertical="center" wrapText="1"/>
    </xf>
    <xf numFmtId="0" fontId="22" fillId="0" borderId="0" xfId="0" applyFont="1" applyAlignment="1">
      <alignment horizontal="center" vertical="center" wrapText="1"/>
    </xf>
    <xf numFmtId="0" fontId="13" fillId="0" borderId="0" xfId="0" applyFont="1" applyAlignment="1">
      <alignment vertical="center" wrapText="1"/>
    </xf>
    <xf numFmtId="0" fontId="13" fillId="0" borderId="9" xfId="0" applyFont="1" applyBorder="1" applyAlignment="1">
      <alignment horizontal="center" vertical="center" wrapText="1"/>
    </xf>
    <xf numFmtId="0" fontId="4" fillId="0" borderId="9" xfId="0" applyFont="1" applyBorder="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2" xfId="49"/>
    <cellStyle name="常规 10" xfId="50"/>
    <cellStyle name="常规 11 2" xfId="51"/>
    <cellStyle name="常规_Sheet1" xf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11</xdr:col>
      <xdr:colOff>19050</xdr:colOff>
      <xdr:row>6</xdr:row>
      <xdr:rowOff>0</xdr:rowOff>
    </xdr:from>
    <xdr:to>
      <xdr:col>11</xdr:col>
      <xdr:colOff>47625</xdr:colOff>
      <xdr:row>6</xdr:row>
      <xdr:rowOff>172720</xdr:rowOff>
    </xdr:to>
    <xdr:pic>
      <xdr:nvPicPr>
        <xdr:cNvPr id="2" name="Picture 65" descr="clip_image366282"/>
        <xdr:cNvPicPr>
          <a:picLocks noChangeAspect="1"/>
        </xdr:cNvPicPr>
      </xdr:nvPicPr>
      <xdr:blipFill>
        <a:blip r:embed="rId1"/>
        <a:stretch>
          <a:fillRect/>
        </a:stretch>
      </xdr:blipFill>
      <xdr:spPr>
        <a:xfrm>
          <a:off x="11296650" y="2477770"/>
          <a:ext cx="28575" cy="172720"/>
        </a:xfrm>
        <a:prstGeom prst="rect">
          <a:avLst/>
        </a:prstGeom>
        <a:ln w="9525">
          <a:noFill/>
        </a:ln>
      </xdr:spPr>
    </xdr:pic>
    <xdr:clientData/>
  </xdr:twoCellAnchor>
  <xdr:twoCellAnchor>
    <xdr:from>
      <xdr:col>11</xdr:col>
      <xdr:colOff>56515</xdr:colOff>
      <xdr:row>6</xdr:row>
      <xdr:rowOff>0</xdr:rowOff>
    </xdr:from>
    <xdr:to>
      <xdr:col>11</xdr:col>
      <xdr:colOff>85090</xdr:colOff>
      <xdr:row>6</xdr:row>
      <xdr:rowOff>172720</xdr:rowOff>
    </xdr:to>
    <xdr:pic>
      <xdr:nvPicPr>
        <xdr:cNvPr id="3" name="Picture 66" descr="clip_image366283"/>
        <xdr:cNvPicPr>
          <a:picLocks noChangeAspect="1"/>
        </xdr:cNvPicPr>
      </xdr:nvPicPr>
      <xdr:blipFill>
        <a:blip r:embed="rId1"/>
        <a:stretch>
          <a:fillRect/>
        </a:stretch>
      </xdr:blipFill>
      <xdr:spPr>
        <a:xfrm>
          <a:off x="11334115" y="2477770"/>
          <a:ext cx="28575" cy="172720"/>
        </a:xfrm>
        <a:prstGeom prst="rect">
          <a:avLst/>
        </a:prstGeom>
        <a:ln w="9525">
          <a:noFill/>
        </a:ln>
      </xdr:spPr>
    </xdr:pic>
    <xdr:clientData/>
  </xdr:twoCellAnchor>
  <xdr:twoCellAnchor>
    <xdr:from>
      <xdr:col>9</xdr:col>
      <xdr:colOff>18415</xdr:colOff>
      <xdr:row>6</xdr:row>
      <xdr:rowOff>0</xdr:rowOff>
    </xdr:from>
    <xdr:to>
      <xdr:col>9</xdr:col>
      <xdr:colOff>46990</xdr:colOff>
      <xdr:row>6</xdr:row>
      <xdr:rowOff>172720</xdr:rowOff>
    </xdr:to>
    <xdr:pic>
      <xdr:nvPicPr>
        <xdr:cNvPr id="4" name="Picture 65" descr="clip_image366282"/>
        <xdr:cNvPicPr>
          <a:picLocks noChangeAspect="1"/>
        </xdr:cNvPicPr>
      </xdr:nvPicPr>
      <xdr:blipFill>
        <a:blip r:embed="rId1"/>
        <a:stretch>
          <a:fillRect/>
        </a:stretch>
      </xdr:blipFill>
      <xdr:spPr>
        <a:xfrm>
          <a:off x="9267190" y="2477770"/>
          <a:ext cx="28575" cy="172720"/>
        </a:xfrm>
        <a:prstGeom prst="rect">
          <a:avLst/>
        </a:prstGeom>
        <a:ln w="9525">
          <a:noFill/>
        </a:ln>
      </xdr:spPr>
    </xdr:pic>
    <xdr:clientData/>
  </xdr:twoCellAnchor>
  <xdr:twoCellAnchor>
    <xdr:from>
      <xdr:col>9</xdr:col>
      <xdr:colOff>56515</xdr:colOff>
      <xdr:row>6</xdr:row>
      <xdr:rowOff>0</xdr:rowOff>
    </xdr:from>
    <xdr:to>
      <xdr:col>9</xdr:col>
      <xdr:colOff>84455</xdr:colOff>
      <xdr:row>6</xdr:row>
      <xdr:rowOff>172720</xdr:rowOff>
    </xdr:to>
    <xdr:pic>
      <xdr:nvPicPr>
        <xdr:cNvPr id="5" name="Picture 66" descr="clip_image366283"/>
        <xdr:cNvPicPr>
          <a:picLocks noChangeAspect="1"/>
        </xdr:cNvPicPr>
      </xdr:nvPicPr>
      <xdr:blipFill>
        <a:blip r:embed="rId1"/>
        <a:stretch>
          <a:fillRect/>
        </a:stretch>
      </xdr:blipFill>
      <xdr:spPr>
        <a:xfrm>
          <a:off x="9305290" y="2477770"/>
          <a:ext cx="27940" cy="172720"/>
        </a:xfrm>
        <a:prstGeom prst="rect">
          <a:avLst/>
        </a:prstGeom>
        <a:ln w="9525">
          <a:noFill/>
        </a:ln>
      </xdr:spPr>
    </xdr:pic>
    <xdr:clientData/>
  </xdr:twoCellAnchor>
  <xdr:twoCellAnchor>
    <xdr:from>
      <xdr:col>11</xdr:col>
      <xdr:colOff>18415</xdr:colOff>
      <xdr:row>6</xdr:row>
      <xdr:rowOff>0</xdr:rowOff>
    </xdr:from>
    <xdr:to>
      <xdr:col>11</xdr:col>
      <xdr:colOff>47625</xdr:colOff>
      <xdr:row>6</xdr:row>
      <xdr:rowOff>172085</xdr:rowOff>
    </xdr:to>
    <xdr:pic>
      <xdr:nvPicPr>
        <xdr:cNvPr id="6" name="Picture 65" descr="clip_image366282"/>
        <xdr:cNvPicPr>
          <a:picLocks noChangeAspect="1"/>
        </xdr:cNvPicPr>
      </xdr:nvPicPr>
      <xdr:blipFill>
        <a:blip r:embed="rId1" cstate="print"/>
        <a:stretch>
          <a:fillRect/>
        </a:stretch>
      </xdr:blipFill>
      <xdr:spPr>
        <a:xfrm>
          <a:off x="11296015" y="2477770"/>
          <a:ext cx="29210" cy="172085"/>
        </a:xfrm>
        <a:prstGeom prst="rect">
          <a:avLst/>
        </a:prstGeom>
        <a:ln w="9525">
          <a:noFill/>
        </a:ln>
      </xdr:spPr>
    </xdr:pic>
    <xdr:clientData/>
  </xdr:twoCellAnchor>
  <xdr:twoCellAnchor>
    <xdr:from>
      <xdr:col>11</xdr:col>
      <xdr:colOff>56515</xdr:colOff>
      <xdr:row>6</xdr:row>
      <xdr:rowOff>0</xdr:rowOff>
    </xdr:from>
    <xdr:to>
      <xdr:col>11</xdr:col>
      <xdr:colOff>84455</xdr:colOff>
      <xdr:row>6</xdr:row>
      <xdr:rowOff>172085</xdr:rowOff>
    </xdr:to>
    <xdr:pic>
      <xdr:nvPicPr>
        <xdr:cNvPr id="7" name="Picture 66" descr="clip_image366283"/>
        <xdr:cNvPicPr>
          <a:picLocks noChangeAspect="1"/>
        </xdr:cNvPicPr>
      </xdr:nvPicPr>
      <xdr:blipFill>
        <a:blip r:embed="rId1" cstate="print"/>
        <a:stretch>
          <a:fillRect/>
        </a:stretch>
      </xdr:blipFill>
      <xdr:spPr>
        <a:xfrm>
          <a:off x="11334115" y="2477770"/>
          <a:ext cx="27940" cy="172085"/>
        </a:xfrm>
        <a:prstGeom prst="rect">
          <a:avLst/>
        </a:prstGeom>
        <a:ln w="9525">
          <a:noFill/>
        </a:ln>
      </xdr:spPr>
    </xdr:pic>
    <xdr:clientData/>
  </xdr:twoCellAnchor>
  <xdr:twoCellAnchor>
    <xdr:from>
      <xdr:col>10</xdr:col>
      <xdr:colOff>18415</xdr:colOff>
      <xdr:row>6</xdr:row>
      <xdr:rowOff>0</xdr:rowOff>
    </xdr:from>
    <xdr:to>
      <xdr:col>10</xdr:col>
      <xdr:colOff>46990</xdr:colOff>
      <xdr:row>6</xdr:row>
      <xdr:rowOff>172720</xdr:rowOff>
    </xdr:to>
    <xdr:pic>
      <xdr:nvPicPr>
        <xdr:cNvPr id="8" name="Picture 65" descr="clip_image366282"/>
        <xdr:cNvPicPr>
          <a:picLocks noChangeAspect="1"/>
        </xdr:cNvPicPr>
      </xdr:nvPicPr>
      <xdr:blipFill>
        <a:blip r:embed="rId1"/>
        <a:stretch>
          <a:fillRect/>
        </a:stretch>
      </xdr:blipFill>
      <xdr:spPr>
        <a:xfrm>
          <a:off x="10181590" y="2477770"/>
          <a:ext cx="28575" cy="172720"/>
        </a:xfrm>
        <a:prstGeom prst="rect">
          <a:avLst/>
        </a:prstGeom>
        <a:ln w="9525">
          <a:noFill/>
        </a:ln>
      </xdr:spPr>
    </xdr:pic>
    <xdr:clientData/>
  </xdr:twoCellAnchor>
  <xdr:twoCellAnchor>
    <xdr:from>
      <xdr:col>10</xdr:col>
      <xdr:colOff>56515</xdr:colOff>
      <xdr:row>6</xdr:row>
      <xdr:rowOff>0</xdr:rowOff>
    </xdr:from>
    <xdr:to>
      <xdr:col>10</xdr:col>
      <xdr:colOff>84455</xdr:colOff>
      <xdr:row>6</xdr:row>
      <xdr:rowOff>172720</xdr:rowOff>
    </xdr:to>
    <xdr:pic>
      <xdr:nvPicPr>
        <xdr:cNvPr id="9" name="Picture 66" descr="clip_image366283"/>
        <xdr:cNvPicPr>
          <a:picLocks noChangeAspect="1"/>
        </xdr:cNvPicPr>
      </xdr:nvPicPr>
      <xdr:blipFill>
        <a:blip r:embed="rId1"/>
        <a:stretch>
          <a:fillRect/>
        </a:stretch>
      </xdr:blipFill>
      <xdr:spPr>
        <a:xfrm>
          <a:off x="10219690" y="2477770"/>
          <a:ext cx="27940" cy="172720"/>
        </a:xfrm>
        <a:prstGeom prst="rect">
          <a:avLst/>
        </a:prstGeom>
        <a:ln w="9525">
          <a:noFill/>
        </a:ln>
      </xdr:spPr>
    </xdr:pic>
    <xdr:clientData/>
  </xdr:twoCellAnchor>
  <xdr:twoCellAnchor>
    <xdr:from>
      <xdr:col>12</xdr:col>
      <xdr:colOff>0</xdr:colOff>
      <xdr:row>6</xdr:row>
      <xdr:rowOff>0</xdr:rowOff>
    </xdr:from>
    <xdr:to>
      <xdr:col>13</xdr:col>
      <xdr:colOff>29210</xdr:colOff>
      <xdr:row>6</xdr:row>
      <xdr:rowOff>172085</xdr:rowOff>
    </xdr:to>
    <xdr:pic>
      <xdr:nvPicPr>
        <xdr:cNvPr id="10" name="Picture 65" descr="clip_image366282"/>
        <xdr:cNvPicPr>
          <a:picLocks noChangeAspect="1"/>
        </xdr:cNvPicPr>
      </xdr:nvPicPr>
      <xdr:blipFill>
        <a:blip r:embed="rId1" cstate="print"/>
        <a:stretch>
          <a:fillRect/>
        </a:stretch>
      </xdr:blipFill>
      <xdr:spPr>
        <a:xfrm>
          <a:off x="12277725" y="2477770"/>
          <a:ext cx="29210" cy="172085"/>
        </a:xfrm>
        <a:prstGeom prst="rect">
          <a:avLst/>
        </a:prstGeom>
        <a:ln w="9525">
          <a:noFill/>
        </a:ln>
      </xdr:spPr>
    </xdr:pic>
    <xdr:clientData/>
  </xdr:twoCellAnchor>
  <xdr:twoCellAnchor>
    <xdr:from>
      <xdr:col>12</xdr:col>
      <xdr:colOff>0</xdr:colOff>
      <xdr:row>6</xdr:row>
      <xdr:rowOff>0</xdr:rowOff>
    </xdr:from>
    <xdr:to>
      <xdr:col>13</xdr:col>
      <xdr:colOff>27940</xdr:colOff>
      <xdr:row>6</xdr:row>
      <xdr:rowOff>172085</xdr:rowOff>
    </xdr:to>
    <xdr:pic>
      <xdr:nvPicPr>
        <xdr:cNvPr id="11" name="Picture 66" descr="clip_image366283"/>
        <xdr:cNvPicPr>
          <a:picLocks noChangeAspect="1"/>
        </xdr:cNvPicPr>
      </xdr:nvPicPr>
      <xdr:blipFill>
        <a:blip r:embed="rId1" cstate="print"/>
        <a:stretch>
          <a:fillRect/>
        </a:stretch>
      </xdr:blipFill>
      <xdr:spPr>
        <a:xfrm>
          <a:off x="12277725" y="2477770"/>
          <a:ext cx="27940" cy="172085"/>
        </a:xfrm>
        <a:prstGeom prst="rect">
          <a:avLst/>
        </a:prstGeom>
        <a:ln w="9525">
          <a:noFill/>
        </a:ln>
      </xdr:spPr>
    </xdr:pic>
    <xdr:clientData/>
  </xdr:twoCellAnchor>
  <xdr:twoCellAnchor>
    <xdr:from>
      <xdr:col>12</xdr:col>
      <xdr:colOff>0</xdr:colOff>
      <xdr:row>6</xdr:row>
      <xdr:rowOff>0</xdr:rowOff>
    </xdr:from>
    <xdr:to>
      <xdr:col>13</xdr:col>
      <xdr:colOff>29210</xdr:colOff>
      <xdr:row>6</xdr:row>
      <xdr:rowOff>171450</xdr:rowOff>
    </xdr:to>
    <xdr:pic>
      <xdr:nvPicPr>
        <xdr:cNvPr id="12" name="Picture 65" descr="clip_image366282"/>
        <xdr:cNvPicPr>
          <a:picLocks noChangeAspect="1"/>
        </xdr:cNvPicPr>
      </xdr:nvPicPr>
      <xdr:blipFill>
        <a:blip r:embed="rId1" cstate="print"/>
        <a:stretch>
          <a:fillRect/>
        </a:stretch>
      </xdr:blipFill>
      <xdr:spPr>
        <a:xfrm>
          <a:off x="12277725" y="2477770"/>
          <a:ext cx="29210" cy="171450"/>
        </a:xfrm>
        <a:prstGeom prst="rect">
          <a:avLst/>
        </a:prstGeom>
        <a:ln w="9525">
          <a:noFill/>
        </a:ln>
      </xdr:spPr>
    </xdr:pic>
    <xdr:clientData/>
  </xdr:twoCellAnchor>
  <xdr:twoCellAnchor>
    <xdr:from>
      <xdr:col>12</xdr:col>
      <xdr:colOff>0</xdr:colOff>
      <xdr:row>6</xdr:row>
      <xdr:rowOff>0</xdr:rowOff>
    </xdr:from>
    <xdr:to>
      <xdr:col>13</xdr:col>
      <xdr:colOff>27940</xdr:colOff>
      <xdr:row>6</xdr:row>
      <xdr:rowOff>171450</xdr:rowOff>
    </xdr:to>
    <xdr:pic>
      <xdr:nvPicPr>
        <xdr:cNvPr id="13" name="Picture 66" descr="clip_image366283"/>
        <xdr:cNvPicPr>
          <a:picLocks noChangeAspect="1"/>
        </xdr:cNvPicPr>
      </xdr:nvPicPr>
      <xdr:blipFill>
        <a:blip r:embed="rId1" cstate="print"/>
        <a:stretch>
          <a:fillRect/>
        </a:stretch>
      </xdr:blipFill>
      <xdr:spPr>
        <a:xfrm>
          <a:off x="12277725" y="2477770"/>
          <a:ext cx="27940" cy="171450"/>
        </a:xfrm>
        <a:prstGeom prst="rect">
          <a:avLst/>
        </a:prstGeom>
        <a:ln w="9525">
          <a:noFill/>
        </a:ln>
      </xdr:spPr>
    </xdr:pic>
    <xdr:clientData/>
  </xdr:twoCellAnchor>
  <xdr:twoCellAnchor>
    <xdr:from>
      <xdr:col>14</xdr:col>
      <xdr:colOff>0</xdr:colOff>
      <xdr:row>6</xdr:row>
      <xdr:rowOff>0</xdr:rowOff>
    </xdr:from>
    <xdr:to>
      <xdr:col>14</xdr:col>
      <xdr:colOff>29210</xdr:colOff>
      <xdr:row>6</xdr:row>
      <xdr:rowOff>172085</xdr:rowOff>
    </xdr:to>
    <xdr:pic>
      <xdr:nvPicPr>
        <xdr:cNvPr id="14" name="Picture 65" descr="clip_image366282"/>
        <xdr:cNvPicPr>
          <a:picLocks noChangeAspect="1"/>
        </xdr:cNvPicPr>
      </xdr:nvPicPr>
      <xdr:blipFill>
        <a:blip r:embed="rId1" cstate="print"/>
        <a:stretch>
          <a:fillRect/>
        </a:stretch>
      </xdr:blipFill>
      <xdr:spPr>
        <a:xfrm>
          <a:off x="12877800" y="2477770"/>
          <a:ext cx="29210" cy="172085"/>
        </a:xfrm>
        <a:prstGeom prst="rect">
          <a:avLst/>
        </a:prstGeom>
        <a:ln w="9525">
          <a:noFill/>
        </a:ln>
      </xdr:spPr>
    </xdr:pic>
    <xdr:clientData/>
  </xdr:twoCellAnchor>
  <xdr:twoCellAnchor>
    <xdr:from>
      <xdr:col>14</xdr:col>
      <xdr:colOff>0</xdr:colOff>
      <xdr:row>6</xdr:row>
      <xdr:rowOff>0</xdr:rowOff>
    </xdr:from>
    <xdr:to>
      <xdr:col>14</xdr:col>
      <xdr:colOff>27940</xdr:colOff>
      <xdr:row>6</xdr:row>
      <xdr:rowOff>172085</xdr:rowOff>
    </xdr:to>
    <xdr:pic>
      <xdr:nvPicPr>
        <xdr:cNvPr id="15" name="Picture 66" descr="clip_image366283"/>
        <xdr:cNvPicPr>
          <a:picLocks noChangeAspect="1"/>
        </xdr:cNvPicPr>
      </xdr:nvPicPr>
      <xdr:blipFill>
        <a:blip r:embed="rId1" cstate="print"/>
        <a:stretch>
          <a:fillRect/>
        </a:stretch>
      </xdr:blipFill>
      <xdr:spPr>
        <a:xfrm>
          <a:off x="12877800" y="2477770"/>
          <a:ext cx="27940" cy="172085"/>
        </a:xfrm>
        <a:prstGeom prst="rect">
          <a:avLst/>
        </a:prstGeom>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lumMod val="102000"/>
                <a:satMod val="103000"/>
                <a:tint val="94000"/>
              </a:schemeClr>
            </a:gs>
            <a:gs pos="50000">
              <a:schemeClr val="phClr">
                <a:lumMod val="100000"/>
                <a:satMod val="11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satMod val="170000"/>
            <a:tint val="95000"/>
          </a:schemeClr>
        </a:solidFill>
        <a:gradFill rotWithShape="1">
          <a:gsLst>
            <a:gs pos="0">
              <a:schemeClr val="phClr">
                <a:lumMod val="102000"/>
                <a:satMod val="150000"/>
                <a:shade val="98000"/>
                <a:tint val="93000"/>
              </a:schemeClr>
            </a:gs>
            <a:gs pos="50000">
              <a:schemeClr val="phClr">
                <a:lumMod val="103000"/>
                <a:satMod val="130000"/>
                <a:shade val="90000"/>
                <a:tint val="98000"/>
              </a:schemeClr>
            </a:gs>
            <a:gs pos="100000">
              <a:schemeClr val="phClr">
                <a:satMod val="120000"/>
                <a:shade val="63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28"/>
  <sheetViews>
    <sheetView tabSelected="1" zoomScale="115" zoomScaleNormal="115" zoomScaleSheetLayoutView="80" topLeftCell="I1" workbookViewId="0">
      <pane ySplit="6" topLeftCell="A7" activePane="bottomLeft" state="frozen"/>
      <selection/>
      <selection pane="bottomLeft" activeCell="T11" sqref="T11"/>
    </sheetView>
  </sheetViews>
  <sheetFormatPr defaultColWidth="9" defaultRowHeight="14.25"/>
  <cols>
    <col min="1" max="1" width="3.875" style="3" customWidth="1"/>
    <col min="2" max="2" width="9.875" style="3" customWidth="1"/>
    <col min="3" max="3" width="7.875" style="3" hidden="1" customWidth="1"/>
    <col min="4" max="4" width="5.125" style="3" customWidth="1"/>
    <col min="5" max="5" width="20.25" style="3" customWidth="1"/>
    <col min="6" max="6" width="12.125" style="3" customWidth="1"/>
    <col min="7" max="7" width="11.75" style="3" customWidth="1"/>
    <col min="8" max="8" width="47.625" style="3" customWidth="1"/>
    <col min="9" max="9" width="10.75" style="3" customWidth="1"/>
    <col min="10" max="10" width="12" style="47" customWidth="1"/>
    <col min="11" max="11" width="14.625" style="47" customWidth="1"/>
    <col min="12" max="12" width="13.125" style="47" customWidth="1"/>
    <col min="13" max="13" width="6.125" style="47" hidden="1" customWidth="1"/>
    <col min="14" max="14" width="7.875" style="3" customWidth="1"/>
    <col min="15" max="15" width="9" style="3" customWidth="1"/>
    <col min="16" max="16" width="7.875" style="3" hidden="1" customWidth="1"/>
    <col min="17" max="17" width="7.75" style="3" hidden="1" customWidth="1"/>
    <col min="18" max="18" width="8" style="3" hidden="1" customWidth="1"/>
    <col min="19" max="19" width="8.75" style="3" hidden="1" customWidth="1"/>
    <col min="20" max="20" width="51.9583333333333" style="3" customWidth="1"/>
    <col min="21" max="21" width="47.5" style="48" customWidth="1"/>
    <col min="22" max="22" width="15.5" style="48" customWidth="1"/>
    <col min="23" max="23" width="13.25" style="49" customWidth="1"/>
    <col min="24" max="16384" width="9" style="50"/>
  </cols>
  <sheetData>
    <row r="1" s="44" customFormat="1" ht="16.15" customHeight="1" spans="1:23">
      <c r="A1" s="5"/>
      <c r="B1" s="5"/>
      <c r="C1" s="5"/>
      <c r="D1" s="51"/>
      <c r="E1" s="52"/>
      <c r="F1" s="51"/>
      <c r="G1" s="51"/>
      <c r="H1" s="47"/>
      <c r="I1" s="47"/>
      <c r="J1" s="5"/>
      <c r="K1" s="5"/>
      <c r="L1" s="5"/>
      <c r="M1" s="5"/>
      <c r="N1" s="51"/>
      <c r="O1" s="51"/>
      <c r="P1" s="51"/>
      <c r="Q1" s="51"/>
      <c r="R1" s="51"/>
      <c r="S1" s="52"/>
      <c r="T1" s="52"/>
      <c r="U1" s="52"/>
      <c r="V1" s="52"/>
      <c r="W1" s="51"/>
    </row>
    <row r="2" s="44" customFormat="1" ht="51.95" customHeight="1" spans="1:23">
      <c r="A2" s="53" t="s">
        <v>0</v>
      </c>
      <c r="B2" s="53"/>
      <c r="C2" s="53"/>
      <c r="D2" s="53"/>
      <c r="E2" s="53"/>
      <c r="F2" s="53"/>
      <c r="G2" s="53"/>
      <c r="H2" s="53"/>
      <c r="I2" s="53"/>
      <c r="J2" s="53"/>
      <c r="K2" s="53"/>
      <c r="L2" s="53"/>
      <c r="M2" s="53"/>
      <c r="N2" s="53"/>
      <c r="O2" s="53"/>
      <c r="P2" s="53"/>
      <c r="Q2" s="53"/>
      <c r="R2" s="53"/>
      <c r="S2" s="53"/>
      <c r="T2" s="53"/>
      <c r="U2" s="53"/>
      <c r="V2" s="53"/>
      <c r="W2" s="53"/>
    </row>
    <row r="3" s="44" customFormat="1" ht="12.95" customHeight="1" spans="1:23">
      <c r="A3" s="4"/>
      <c r="B3" s="54"/>
      <c r="C3" s="54"/>
      <c r="D3" s="54"/>
      <c r="E3" s="55"/>
      <c r="F3" s="55"/>
      <c r="G3" s="55"/>
      <c r="H3" s="55"/>
      <c r="I3" s="55"/>
      <c r="J3" s="55"/>
      <c r="K3" s="55"/>
      <c r="L3" s="47"/>
      <c r="M3" s="62"/>
      <c r="N3" s="54"/>
      <c r="O3" s="54"/>
      <c r="P3" s="54"/>
      <c r="Q3" s="54"/>
      <c r="R3" s="54"/>
      <c r="S3" s="63"/>
      <c r="T3" s="63"/>
      <c r="U3" s="64"/>
      <c r="V3" s="64"/>
      <c r="W3" s="64"/>
    </row>
    <row r="4" s="45" customFormat="1" ht="35.1" customHeight="1" spans="1:23">
      <c r="A4" s="10" t="s">
        <v>1</v>
      </c>
      <c r="B4" s="10" t="s">
        <v>2</v>
      </c>
      <c r="C4" s="10"/>
      <c r="D4" s="10"/>
      <c r="E4" s="10" t="s">
        <v>3</v>
      </c>
      <c r="F4" s="10" t="s">
        <v>4</v>
      </c>
      <c r="G4" s="34" t="s">
        <v>5</v>
      </c>
      <c r="H4" s="10" t="s">
        <v>6</v>
      </c>
      <c r="I4" s="10" t="s">
        <v>7</v>
      </c>
      <c r="J4" s="10" t="s">
        <v>8</v>
      </c>
      <c r="K4" s="10"/>
      <c r="L4" s="10"/>
      <c r="M4" s="10"/>
      <c r="N4" s="10" t="s">
        <v>9</v>
      </c>
      <c r="O4" s="10"/>
      <c r="P4" s="10"/>
      <c r="Q4" s="10"/>
      <c r="R4" s="10" t="s">
        <v>10</v>
      </c>
      <c r="S4" s="10"/>
      <c r="T4" s="10" t="s">
        <v>11</v>
      </c>
      <c r="U4" s="10" t="s">
        <v>12</v>
      </c>
      <c r="V4" s="34" t="s">
        <v>13</v>
      </c>
      <c r="W4" s="10" t="s">
        <v>14</v>
      </c>
    </row>
    <row r="5" s="45" customFormat="1" ht="30.95" customHeight="1" spans="1:23">
      <c r="A5" s="10"/>
      <c r="B5" s="10" t="s">
        <v>15</v>
      </c>
      <c r="C5" s="10" t="s">
        <v>16</v>
      </c>
      <c r="D5" s="10" t="s">
        <v>17</v>
      </c>
      <c r="E5" s="10"/>
      <c r="F5" s="10"/>
      <c r="G5" s="56"/>
      <c r="H5" s="10"/>
      <c r="I5" s="10"/>
      <c r="J5" s="10" t="s">
        <v>18</v>
      </c>
      <c r="K5" s="10" t="s">
        <v>19</v>
      </c>
      <c r="L5" s="10" t="s">
        <v>20</v>
      </c>
      <c r="M5" s="10" t="s">
        <v>21</v>
      </c>
      <c r="N5" s="10" t="s">
        <v>22</v>
      </c>
      <c r="O5" s="10" t="s">
        <v>23</v>
      </c>
      <c r="P5" s="10" t="s">
        <v>24</v>
      </c>
      <c r="Q5" s="10"/>
      <c r="R5" s="10"/>
      <c r="S5" s="10"/>
      <c r="T5" s="10"/>
      <c r="U5" s="10"/>
      <c r="V5" s="56"/>
      <c r="W5" s="10"/>
    </row>
    <row r="6" s="45" customFormat="1" ht="48" customHeight="1" spans="1:23">
      <c r="A6" s="10"/>
      <c r="B6" s="10"/>
      <c r="C6" s="10"/>
      <c r="D6" s="10"/>
      <c r="E6" s="10"/>
      <c r="F6" s="10"/>
      <c r="G6" s="35"/>
      <c r="H6" s="10"/>
      <c r="I6" s="10"/>
      <c r="J6" s="10"/>
      <c r="K6" s="10"/>
      <c r="L6" s="10"/>
      <c r="M6" s="10"/>
      <c r="N6" s="10"/>
      <c r="O6" s="10"/>
      <c r="P6" s="10" t="s">
        <v>25</v>
      </c>
      <c r="Q6" s="10" t="s">
        <v>26</v>
      </c>
      <c r="R6" s="10" t="s">
        <v>27</v>
      </c>
      <c r="S6" s="10" t="s">
        <v>28</v>
      </c>
      <c r="T6" s="10"/>
      <c r="U6" s="10"/>
      <c r="V6" s="35"/>
      <c r="W6" s="10"/>
    </row>
    <row r="7" s="46" customFormat="1" ht="257.1" customHeight="1" spans="1:23">
      <c r="A7" s="57">
        <v>1</v>
      </c>
      <c r="B7" s="58" t="s">
        <v>29</v>
      </c>
      <c r="C7" s="57"/>
      <c r="D7" s="57" t="s">
        <v>30</v>
      </c>
      <c r="E7" s="59" t="s">
        <v>31</v>
      </c>
      <c r="F7" s="57" t="s">
        <v>32</v>
      </c>
      <c r="G7" s="59" t="s">
        <v>33</v>
      </c>
      <c r="H7" s="59" t="s">
        <v>34</v>
      </c>
      <c r="I7" s="57" t="s">
        <v>35</v>
      </c>
      <c r="J7" s="57">
        <v>80</v>
      </c>
      <c r="K7" s="57">
        <v>80</v>
      </c>
      <c r="L7" s="57"/>
      <c r="M7" s="57"/>
      <c r="N7" s="57">
        <v>55</v>
      </c>
      <c r="O7" s="57">
        <v>156</v>
      </c>
      <c r="P7" s="57"/>
      <c r="Q7" s="57"/>
      <c r="R7" s="57"/>
      <c r="S7" s="57"/>
      <c r="T7" s="57" t="s">
        <v>36</v>
      </c>
      <c r="U7" s="57" t="s">
        <v>37</v>
      </c>
      <c r="V7" s="57" t="s">
        <v>32</v>
      </c>
      <c r="W7" s="57"/>
    </row>
    <row r="8" s="46" customFormat="1" spans="1:23">
      <c r="A8" s="60"/>
      <c r="B8" s="60"/>
      <c r="C8" s="60"/>
      <c r="D8" s="60"/>
      <c r="E8" s="60"/>
      <c r="F8" s="60"/>
      <c r="G8" s="60"/>
      <c r="H8" s="60"/>
      <c r="I8" s="60"/>
      <c r="J8" s="41"/>
      <c r="K8" s="41"/>
      <c r="L8" s="41"/>
      <c r="M8" s="41"/>
      <c r="N8" s="60"/>
      <c r="O8" s="60"/>
      <c r="P8" s="60"/>
      <c r="Q8" s="60"/>
      <c r="R8" s="60"/>
      <c r="S8" s="60"/>
      <c r="T8" s="60"/>
      <c r="U8" s="65"/>
      <c r="V8" s="65"/>
      <c r="W8" s="66"/>
    </row>
    <row r="9" s="46" customFormat="1" spans="1:23">
      <c r="A9" s="60"/>
      <c r="B9" s="60"/>
      <c r="C9" s="60"/>
      <c r="D9" s="60"/>
      <c r="E9" s="60"/>
      <c r="F9" s="60"/>
      <c r="G9" s="60"/>
      <c r="H9" s="60"/>
      <c r="I9" s="60"/>
      <c r="J9" s="41"/>
      <c r="K9" s="41"/>
      <c r="L9" s="41"/>
      <c r="M9" s="41"/>
      <c r="N9" s="60"/>
      <c r="O9" s="60"/>
      <c r="P9" s="60"/>
      <c r="Q9" s="60"/>
      <c r="R9" s="60"/>
      <c r="S9" s="60"/>
      <c r="T9" s="60"/>
      <c r="U9" s="65"/>
      <c r="V9" s="65"/>
      <c r="W9" s="66"/>
    </row>
    <row r="10" s="46" customFormat="1" spans="1:23">
      <c r="A10" s="60"/>
      <c r="B10" s="60"/>
      <c r="C10" s="60"/>
      <c r="D10" s="60"/>
      <c r="E10" s="60"/>
      <c r="F10" s="60"/>
      <c r="G10" s="60"/>
      <c r="H10" s="60"/>
      <c r="I10" s="60"/>
      <c r="J10" s="41"/>
      <c r="K10" s="41"/>
      <c r="L10" s="41"/>
      <c r="M10" s="41"/>
      <c r="N10" s="60"/>
      <c r="O10" s="60"/>
      <c r="P10" s="60"/>
      <c r="Q10" s="60"/>
      <c r="R10" s="60"/>
      <c r="S10" s="60"/>
      <c r="T10" s="60"/>
      <c r="U10" s="65"/>
      <c r="V10" s="65"/>
      <c r="W10" s="66"/>
    </row>
    <row r="11" s="46" customFormat="1" spans="1:23">
      <c r="A11" s="60"/>
      <c r="B11" s="60"/>
      <c r="C11" s="60"/>
      <c r="D11" s="60"/>
      <c r="E11" s="60"/>
      <c r="F11" s="60"/>
      <c r="G11" s="60"/>
      <c r="H11" s="60"/>
      <c r="I11" s="60"/>
      <c r="J11" s="41"/>
      <c r="K11" s="41"/>
      <c r="L11" s="41"/>
      <c r="M11" s="41"/>
      <c r="N11" s="60"/>
      <c r="O11" s="60"/>
      <c r="P11" s="60"/>
      <c r="Q11" s="60"/>
      <c r="R11" s="60"/>
      <c r="S11" s="60"/>
      <c r="T11" s="60"/>
      <c r="U11" s="65"/>
      <c r="V11" s="65"/>
      <c r="W11" s="66"/>
    </row>
    <row r="12" s="46" customFormat="1" spans="1:23">
      <c r="A12" s="60"/>
      <c r="B12" s="60"/>
      <c r="C12" s="60"/>
      <c r="D12" s="60"/>
      <c r="E12" s="60"/>
      <c r="F12" s="60"/>
      <c r="G12" s="60"/>
      <c r="H12" s="60"/>
      <c r="I12" s="60"/>
      <c r="J12" s="41"/>
      <c r="K12" s="41"/>
      <c r="L12" s="41"/>
      <c r="M12" s="41"/>
      <c r="N12" s="60"/>
      <c r="O12" s="60"/>
      <c r="P12" s="60"/>
      <c r="Q12" s="60"/>
      <c r="R12" s="60"/>
      <c r="S12" s="60"/>
      <c r="T12" s="60"/>
      <c r="U12" s="65"/>
      <c r="V12" s="65"/>
      <c r="W12" s="66"/>
    </row>
    <row r="13" s="46" customFormat="1" spans="1:23">
      <c r="A13" s="60"/>
      <c r="B13" s="60"/>
      <c r="C13" s="60"/>
      <c r="D13" s="60"/>
      <c r="E13" s="60"/>
      <c r="F13" s="60"/>
      <c r="G13" s="60"/>
      <c r="H13" s="60"/>
      <c r="I13" s="60"/>
      <c r="J13" s="41"/>
      <c r="K13" s="41"/>
      <c r="L13" s="41"/>
      <c r="M13" s="41"/>
      <c r="N13" s="60"/>
      <c r="O13" s="60"/>
      <c r="P13" s="60"/>
      <c r="Q13" s="60"/>
      <c r="R13" s="60"/>
      <c r="S13" s="60"/>
      <c r="T13" s="60"/>
      <c r="U13" s="65"/>
      <c r="V13" s="65"/>
      <c r="W13" s="66"/>
    </row>
    <row r="14" s="46" customFormat="1" spans="1:23">
      <c r="A14" s="60"/>
      <c r="B14" s="60"/>
      <c r="C14" s="60"/>
      <c r="D14" s="60"/>
      <c r="E14" s="60"/>
      <c r="F14" s="60"/>
      <c r="G14" s="60"/>
      <c r="H14" s="60"/>
      <c r="I14" s="60"/>
      <c r="J14" s="41"/>
      <c r="K14" s="41"/>
      <c r="L14" s="41"/>
      <c r="M14" s="41"/>
      <c r="N14" s="60"/>
      <c r="O14" s="60"/>
      <c r="P14" s="60"/>
      <c r="Q14" s="60"/>
      <c r="R14" s="60"/>
      <c r="S14" s="60"/>
      <c r="T14" s="60"/>
      <c r="U14" s="65"/>
      <c r="V14" s="65"/>
      <c r="W14" s="66"/>
    </row>
    <row r="15" s="46" customFormat="1" spans="1:23">
      <c r="A15" s="60"/>
      <c r="B15" s="60"/>
      <c r="C15" s="60"/>
      <c r="D15" s="60"/>
      <c r="E15" s="60"/>
      <c r="F15" s="60"/>
      <c r="G15" s="60"/>
      <c r="H15" s="61"/>
      <c r="I15" s="60"/>
      <c r="J15" s="41"/>
      <c r="K15" s="41"/>
      <c r="L15" s="41"/>
      <c r="M15" s="41"/>
      <c r="N15" s="60"/>
      <c r="O15" s="60"/>
      <c r="P15" s="60"/>
      <c r="Q15" s="60"/>
      <c r="R15" s="60"/>
      <c r="S15" s="60"/>
      <c r="T15" s="60"/>
      <c r="U15" s="65"/>
      <c r="V15" s="65"/>
      <c r="W15" s="66"/>
    </row>
    <row r="16" s="46" customFormat="1" spans="1:23">
      <c r="A16" s="60"/>
      <c r="B16" s="60"/>
      <c r="C16" s="60"/>
      <c r="D16" s="60"/>
      <c r="E16" s="60"/>
      <c r="F16" s="60"/>
      <c r="G16" s="60"/>
      <c r="H16" s="60"/>
      <c r="I16" s="60"/>
      <c r="J16" s="41"/>
      <c r="K16" s="41"/>
      <c r="L16" s="41"/>
      <c r="M16" s="41"/>
      <c r="N16" s="60"/>
      <c r="O16" s="60"/>
      <c r="P16" s="60"/>
      <c r="Q16" s="60"/>
      <c r="R16" s="60"/>
      <c r="S16" s="60"/>
      <c r="T16" s="60"/>
      <c r="U16" s="65"/>
      <c r="V16" s="65"/>
      <c r="W16" s="66"/>
    </row>
    <row r="17" s="46" customFormat="1" spans="1:23">
      <c r="A17" s="60"/>
      <c r="B17" s="60"/>
      <c r="C17" s="60"/>
      <c r="D17" s="60"/>
      <c r="E17" s="60"/>
      <c r="F17" s="60"/>
      <c r="G17" s="60"/>
      <c r="H17" s="60"/>
      <c r="I17" s="60"/>
      <c r="J17" s="41"/>
      <c r="K17" s="41"/>
      <c r="L17" s="41"/>
      <c r="M17" s="41"/>
      <c r="N17" s="60"/>
      <c r="O17" s="60"/>
      <c r="P17" s="60"/>
      <c r="Q17" s="60"/>
      <c r="R17" s="60"/>
      <c r="S17" s="60"/>
      <c r="T17" s="60"/>
      <c r="U17" s="65"/>
      <c r="V17" s="65"/>
      <c r="W17" s="66"/>
    </row>
    <row r="18" s="46" customFormat="1" spans="1:23">
      <c r="A18" s="60"/>
      <c r="B18" s="60"/>
      <c r="C18" s="60"/>
      <c r="D18" s="60"/>
      <c r="E18" s="60"/>
      <c r="F18" s="60"/>
      <c r="G18" s="60"/>
      <c r="H18" s="60"/>
      <c r="I18" s="60"/>
      <c r="J18" s="41"/>
      <c r="K18" s="41"/>
      <c r="L18" s="41"/>
      <c r="M18" s="41"/>
      <c r="N18" s="60"/>
      <c r="O18" s="60"/>
      <c r="P18" s="60"/>
      <c r="Q18" s="60"/>
      <c r="R18" s="60"/>
      <c r="S18" s="60"/>
      <c r="T18" s="60"/>
      <c r="U18" s="65"/>
      <c r="V18" s="65"/>
      <c r="W18" s="66"/>
    </row>
    <row r="19" s="46" customFormat="1" spans="1:23">
      <c r="A19" s="60"/>
      <c r="B19" s="60"/>
      <c r="C19" s="60"/>
      <c r="D19" s="60"/>
      <c r="E19" s="60"/>
      <c r="F19" s="60"/>
      <c r="G19" s="60"/>
      <c r="H19" s="60"/>
      <c r="I19" s="60"/>
      <c r="J19" s="41"/>
      <c r="K19" s="41"/>
      <c r="L19" s="41"/>
      <c r="M19" s="41"/>
      <c r="N19" s="60"/>
      <c r="O19" s="60"/>
      <c r="P19" s="60"/>
      <c r="Q19" s="60"/>
      <c r="R19" s="60"/>
      <c r="S19" s="60"/>
      <c r="T19" s="60"/>
      <c r="U19" s="65"/>
      <c r="V19" s="65"/>
      <c r="W19" s="66"/>
    </row>
    <row r="20" s="46" customFormat="1" spans="1:23">
      <c r="A20" s="60"/>
      <c r="B20" s="60"/>
      <c r="C20" s="60"/>
      <c r="D20" s="60"/>
      <c r="E20" s="60"/>
      <c r="F20" s="60"/>
      <c r="G20" s="60"/>
      <c r="H20" s="60"/>
      <c r="I20" s="60"/>
      <c r="J20" s="41"/>
      <c r="K20" s="41"/>
      <c r="L20" s="41"/>
      <c r="M20" s="41"/>
      <c r="N20" s="60"/>
      <c r="O20" s="60"/>
      <c r="P20" s="60"/>
      <c r="Q20" s="60"/>
      <c r="R20" s="60"/>
      <c r="S20" s="60"/>
      <c r="T20" s="60"/>
      <c r="U20" s="65"/>
      <c r="V20" s="65"/>
      <c r="W20" s="66"/>
    </row>
    <row r="21" s="46" customFormat="1" spans="1:23">
      <c r="A21" s="60"/>
      <c r="B21" s="60"/>
      <c r="C21" s="60"/>
      <c r="D21" s="60"/>
      <c r="E21" s="60"/>
      <c r="F21" s="60"/>
      <c r="G21" s="60"/>
      <c r="H21" s="60"/>
      <c r="I21" s="60"/>
      <c r="J21" s="41"/>
      <c r="K21" s="41"/>
      <c r="L21" s="41"/>
      <c r="M21" s="41"/>
      <c r="N21" s="60"/>
      <c r="O21" s="60"/>
      <c r="P21" s="60"/>
      <c r="Q21" s="60"/>
      <c r="R21" s="60"/>
      <c r="S21" s="60"/>
      <c r="T21" s="60"/>
      <c r="U21" s="65"/>
      <c r="V21" s="65"/>
      <c r="W21" s="66"/>
    </row>
    <row r="22" s="46" customFormat="1" spans="1:23">
      <c r="A22" s="60"/>
      <c r="B22" s="60"/>
      <c r="C22" s="60"/>
      <c r="D22" s="60"/>
      <c r="E22" s="60"/>
      <c r="F22" s="60"/>
      <c r="G22" s="60"/>
      <c r="H22" s="60"/>
      <c r="I22" s="60"/>
      <c r="J22" s="41"/>
      <c r="K22" s="41"/>
      <c r="L22" s="41"/>
      <c r="M22" s="41"/>
      <c r="N22" s="60"/>
      <c r="O22" s="60"/>
      <c r="P22" s="60"/>
      <c r="Q22" s="60"/>
      <c r="R22" s="60"/>
      <c r="S22" s="60"/>
      <c r="T22" s="60"/>
      <c r="U22" s="65"/>
      <c r="V22" s="65"/>
      <c r="W22" s="66"/>
    </row>
    <row r="23" s="46" customFormat="1" spans="1:23">
      <c r="A23" s="60"/>
      <c r="B23" s="60"/>
      <c r="C23" s="60"/>
      <c r="D23" s="60"/>
      <c r="E23" s="60"/>
      <c r="F23" s="60"/>
      <c r="G23" s="60"/>
      <c r="H23" s="60"/>
      <c r="I23" s="60"/>
      <c r="J23" s="41"/>
      <c r="K23" s="41"/>
      <c r="L23" s="41"/>
      <c r="M23" s="41"/>
      <c r="N23" s="60"/>
      <c r="O23" s="60"/>
      <c r="P23" s="60"/>
      <c r="Q23" s="60"/>
      <c r="R23" s="60"/>
      <c r="S23" s="60"/>
      <c r="T23" s="60"/>
      <c r="U23" s="65"/>
      <c r="V23" s="65"/>
      <c r="W23" s="66"/>
    </row>
    <row r="24" s="46" customFormat="1" spans="1:23">
      <c r="A24" s="60"/>
      <c r="B24" s="60"/>
      <c r="C24" s="60"/>
      <c r="D24" s="60"/>
      <c r="E24" s="60"/>
      <c r="F24" s="60"/>
      <c r="G24" s="60"/>
      <c r="H24" s="60"/>
      <c r="I24" s="60"/>
      <c r="J24" s="41"/>
      <c r="K24" s="41"/>
      <c r="L24" s="41"/>
      <c r="M24" s="41"/>
      <c r="N24" s="60"/>
      <c r="O24" s="60"/>
      <c r="P24" s="60"/>
      <c r="Q24" s="60"/>
      <c r="R24" s="60"/>
      <c r="S24" s="60"/>
      <c r="T24" s="60"/>
      <c r="U24" s="65"/>
      <c r="V24" s="65"/>
      <c r="W24" s="66"/>
    </row>
    <row r="25" s="46" customFormat="1" spans="1:23">
      <c r="A25" s="60"/>
      <c r="B25" s="60"/>
      <c r="C25" s="60"/>
      <c r="D25" s="60"/>
      <c r="E25" s="60"/>
      <c r="F25" s="60"/>
      <c r="G25" s="60"/>
      <c r="H25" s="60"/>
      <c r="I25" s="60"/>
      <c r="J25" s="41"/>
      <c r="K25" s="41"/>
      <c r="L25" s="41"/>
      <c r="M25" s="41"/>
      <c r="N25" s="60"/>
      <c r="O25" s="60"/>
      <c r="P25" s="60"/>
      <c r="Q25" s="60"/>
      <c r="R25" s="60"/>
      <c r="S25" s="60"/>
      <c r="T25" s="60"/>
      <c r="U25" s="65"/>
      <c r="V25" s="65"/>
      <c r="W25" s="66"/>
    </row>
    <row r="26" s="46" customFormat="1" spans="1:23">
      <c r="A26" s="60"/>
      <c r="B26" s="60"/>
      <c r="C26" s="60"/>
      <c r="D26" s="60"/>
      <c r="E26" s="60"/>
      <c r="F26" s="60"/>
      <c r="G26" s="60"/>
      <c r="H26" s="60"/>
      <c r="I26" s="60"/>
      <c r="J26" s="41"/>
      <c r="K26" s="41"/>
      <c r="L26" s="41"/>
      <c r="M26" s="41"/>
      <c r="N26" s="60"/>
      <c r="O26" s="60"/>
      <c r="P26" s="60"/>
      <c r="Q26" s="60"/>
      <c r="R26" s="60"/>
      <c r="S26" s="60"/>
      <c r="T26" s="60"/>
      <c r="U26" s="65"/>
      <c r="V26" s="65"/>
      <c r="W26" s="66"/>
    </row>
    <row r="27" s="46" customFormat="1" spans="1:23">
      <c r="A27" s="60"/>
      <c r="B27" s="60"/>
      <c r="C27" s="60"/>
      <c r="D27" s="60"/>
      <c r="E27" s="60"/>
      <c r="F27" s="60"/>
      <c r="G27" s="60"/>
      <c r="H27" s="60"/>
      <c r="I27" s="60"/>
      <c r="J27" s="41"/>
      <c r="K27" s="41"/>
      <c r="L27" s="41"/>
      <c r="M27" s="41"/>
      <c r="N27" s="60"/>
      <c r="O27" s="60"/>
      <c r="P27" s="60"/>
      <c r="Q27" s="60"/>
      <c r="R27" s="60"/>
      <c r="S27" s="60"/>
      <c r="T27" s="60"/>
      <c r="U27" s="65"/>
      <c r="V27" s="65"/>
      <c r="W27" s="66"/>
    </row>
    <row r="28" spans="1:23">
      <c r="A28" s="60"/>
      <c r="B28" s="60"/>
      <c r="C28" s="60"/>
      <c r="D28" s="60"/>
      <c r="E28" s="60"/>
      <c r="F28" s="60"/>
      <c r="G28" s="60"/>
      <c r="H28" s="60"/>
      <c r="I28" s="60"/>
      <c r="J28" s="41"/>
      <c r="K28" s="41"/>
      <c r="L28" s="41"/>
      <c r="M28" s="41"/>
      <c r="N28" s="60"/>
      <c r="O28" s="60"/>
      <c r="P28" s="60"/>
      <c r="Q28" s="60"/>
      <c r="R28" s="60"/>
      <c r="S28" s="60"/>
      <c r="T28" s="60"/>
      <c r="U28" s="65"/>
      <c r="V28" s="65"/>
      <c r="W28" s="66"/>
    </row>
  </sheetData>
  <mergeCells count="28">
    <mergeCell ref="A1:C1"/>
    <mergeCell ref="A2:W2"/>
    <mergeCell ref="F3:G3"/>
    <mergeCell ref="U3:W3"/>
    <mergeCell ref="B4:D4"/>
    <mergeCell ref="J4:M4"/>
    <mergeCell ref="N4:Q4"/>
    <mergeCell ref="P5:Q5"/>
    <mergeCell ref="A4:A6"/>
    <mergeCell ref="B5:B6"/>
    <mergeCell ref="C5:C6"/>
    <mergeCell ref="D5:D6"/>
    <mergeCell ref="E4:E6"/>
    <mergeCell ref="F4:F6"/>
    <mergeCell ref="G4:G6"/>
    <mergeCell ref="H4:H6"/>
    <mergeCell ref="I4:I6"/>
    <mergeCell ref="J5:J6"/>
    <mergeCell ref="K5:K6"/>
    <mergeCell ref="L5:L6"/>
    <mergeCell ref="M5:M6"/>
    <mergeCell ref="N5:N6"/>
    <mergeCell ref="O5:O6"/>
    <mergeCell ref="T4:T6"/>
    <mergeCell ref="U4:U6"/>
    <mergeCell ref="V4:V6"/>
    <mergeCell ref="W4:W6"/>
    <mergeCell ref="R4:S5"/>
  </mergeCells>
  <conditionalFormatting sqref="E7">
    <cfRule type="duplicateValues" dxfId="0" priority="6"/>
  </conditionalFormatting>
  <pageMargins left="0.275" right="0.236111" top="0.393056" bottom="0.393056" header="0.354167" footer="0.393056"/>
  <pageSetup paperSize="9" scale="47" fitToHeight="0" orientation="landscape" useFirstPageNumber="1"/>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17"/>
  <sheetViews>
    <sheetView zoomScale="80" zoomScaleNormal="80" workbookViewId="0">
      <pane ySplit="6" topLeftCell="A13" activePane="bottomLeft" state="frozen"/>
      <selection/>
      <selection pane="bottomLeft" activeCell="A8" sqref="A8:AA15"/>
    </sheetView>
  </sheetViews>
  <sheetFormatPr defaultColWidth="9" defaultRowHeight="14.25"/>
  <cols>
    <col min="1" max="1" width="3.75" style="3" customWidth="1"/>
    <col min="2" max="2" width="2.875" style="3" customWidth="1"/>
    <col min="3" max="4" width="2.875" style="4" customWidth="1"/>
    <col min="5" max="5" width="6.5" style="4" customWidth="1"/>
    <col min="6" max="6" width="6.75" style="3" customWidth="1"/>
    <col min="7" max="7" width="15.5" style="3" customWidth="1"/>
    <col min="8" max="9" width="3.5" style="3" customWidth="1"/>
    <col min="10" max="10" width="31.125" style="4" customWidth="1"/>
    <col min="11" max="12" width="7" style="3" customWidth="1"/>
    <col min="13" max="16" width="5.375" style="4" customWidth="1"/>
    <col min="17" max="17" width="7.75" style="3" customWidth="1"/>
    <col min="18" max="18" width="8.375" style="3" customWidth="1"/>
    <col min="19" max="19" width="7.125" style="3" customWidth="1"/>
    <col min="20" max="20" width="8.5" style="3" customWidth="1"/>
    <col min="21" max="21" width="6.625" style="4" customWidth="1"/>
    <col min="22" max="22" width="6.625" style="3" customWidth="1"/>
    <col min="23" max="23" width="6.625" style="4" customWidth="1"/>
    <col min="24" max="24" width="21.75" style="4" customWidth="1"/>
    <col min="25" max="25" width="34.25" style="4" customWidth="1"/>
    <col min="26" max="26" width="35.125" style="4" customWidth="1"/>
    <col min="27" max="27" width="11" style="4" customWidth="1"/>
    <col min="28" max="16384" width="9" style="4"/>
  </cols>
  <sheetData>
    <row r="1" ht="18" customHeight="1" spans="1:4">
      <c r="A1" s="5" t="s">
        <v>38</v>
      </c>
      <c r="B1" s="5"/>
      <c r="C1" s="5"/>
      <c r="D1" s="5"/>
    </row>
    <row r="2" ht="78" customHeight="1" spans="1:27">
      <c r="A2" s="6" t="s">
        <v>39</v>
      </c>
      <c r="B2" s="6"/>
      <c r="C2" s="6"/>
      <c r="D2" s="6"/>
      <c r="E2" s="6"/>
      <c r="F2" s="6"/>
      <c r="G2" s="6"/>
      <c r="H2" s="6"/>
      <c r="I2" s="6"/>
      <c r="J2" s="6"/>
      <c r="K2" s="6"/>
      <c r="L2" s="6"/>
      <c r="M2" s="6"/>
      <c r="N2" s="6"/>
      <c r="O2" s="6"/>
      <c r="P2" s="6"/>
      <c r="Q2" s="6"/>
      <c r="R2" s="6"/>
      <c r="S2" s="6"/>
      <c r="T2" s="6"/>
      <c r="U2" s="6"/>
      <c r="V2" s="6"/>
      <c r="W2" s="6"/>
      <c r="X2" s="6"/>
      <c r="Y2" s="6"/>
      <c r="Z2" s="6"/>
      <c r="AA2" s="6"/>
    </row>
    <row r="3" ht="17.1" customHeight="1" spans="1:27">
      <c r="A3" s="7"/>
      <c r="B3" s="8"/>
      <c r="C3" s="8"/>
      <c r="D3" s="8"/>
      <c r="E3" s="8"/>
      <c r="F3" s="8"/>
      <c r="G3" s="8"/>
      <c r="H3" s="8"/>
      <c r="I3" s="8"/>
      <c r="J3" s="8"/>
      <c r="K3" s="8"/>
      <c r="L3" s="8"/>
      <c r="M3" s="8"/>
      <c r="N3" s="8"/>
      <c r="O3" s="8"/>
      <c r="P3" s="8"/>
      <c r="Q3" s="8"/>
      <c r="R3" s="8"/>
      <c r="S3" s="8"/>
      <c r="T3" s="8"/>
      <c r="U3" s="5"/>
      <c r="V3" s="5"/>
      <c r="W3" s="5"/>
      <c r="X3" s="5" t="s">
        <v>40</v>
      </c>
      <c r="Y3" s="5"/>
      <c r="Z3" s="5"/>
      <c r="AA3" s="5"/>
    </row>
    <row r="4" s="1" customFormat="1" ht="16.9" customHeight="1" spans="1:27">
      <c r="A4" s="9" t="s">
        <v>1</v>
      </c>
      <c r="B4" s="10" t="s">
        <v>41</v>
      </c>
      <c r="C4" s="11" t="s">
        <v>42</v>
      </c>
      <c r="D4" s="11" t="s">
        <v>43</v>
      </c>
      <c r="E4" s="11" t="s">
        <v>44</v>
      </c>
      <c r="F4" s="11" t="s">
        <v>45</v>
      </c>
      <c r="G4" s="9" t="s">
        <v>3</v>
      </c>
      <c r="H4" s="9" t="s">
        <v>46</v>
      </c>
      <c r="I4" s="9" t="s">
        <v>47</v>
      </c>
      <c r="J4" s="25" t="s">
        <v>48</v>
      </c>
      <c r="K4" s="25"/>
      <c r="L4" s="9" t="s">
        <v>49</v>
      </c>
      <c r="M4" s="10"/>
      <c r="N4" s="10"/>
      <c r="O4" s="10"/>
      <c r="P4" s="10"/>
      <c r="Q4" s="10" t="s">
        <v>9</v>
      </c>
      <c r="R4" s="10"/>
      <c r="S4" s="10"/>
      <c r="T4" s="10"/>
      <c r="U4" s="32"/>
      <c r="V4" s="32"/>
      <c r="W4" s="33"/>
      <c r="X4" s="9" t="s">
        <v>12</v>
      </c>
      <c r="Y4" s="37" t="s">
        <v>50</v>
      </c>
      <c r="Z4" s="37" t="s">
        <v>51</v>
      </c>
      <c r="AA4" s="9" t="s">
        <v>14</v>
      </c>
    </row>
    <row r="5" s="1" customFormat="1" ht="16.9" customHeight="1" spans="1:27">
      <c r="A5" s="9"/>
      <c r="B5" s="10"/>
      <c r="C5" s="11"/>
      <c r="D5" s="11"/>
      <c r="E5" s="11"/>
      <c r="F5" s="11"/>
      <c r="G5" s="9"/>
      <c r="H5" s="9"/>
      <c r="I5" s="9"/>
      <c r="J5" s="25"/>
      <c r="K5" s="25"/>
      <c r="L5" s="9" t="s">
        <v>52</v>
      </c>
      <c r="M5" s="10" t="s">
        <v>53</v>
      </c>
      <c r="N5" s="10"/>
      <c r="O5" s="10"/>
      <c r="P5" s="10"/>
      <c r="Q5" s="10" t="s">
        <v>22</v>
      </c>
      <c r="R5" s="10" t="s">
        <v>23</v>
      </c>
      <c r="S5" s="10" t="s">
        <v>24</v>
      </c>
      <c r="T5" s="10"/>
      <c r="U5" s="9" t="s">
        <v>54</v>
      </c>
      <c r="V5" s="9" t="s">
        <v>55</v>
      </c>
      <c r="W5" s="34" t="s">
        <v>56</v>
      </c>
      <c r="X5" s="9"/>
      <c r="Y5" s="38"/>
      <c r="Z5" s="38"/>
      <c r="AA5" s="9"/>
    </row>
    <row r="6" s="1" customFormat="1" ht="129" customHeight="1" spans="1:27">
      <c r="A6" s="9"/>
      <c r="B6" s="10"/>
      <c r="C6" s="11"/>
      <c r="D6" s="11"/>
      <c r="E6" s="11"/>
      <c r="F6" s="11"/>
      <c r="G6" s="10"/>
      <c r="H6" s="10"/>
      <c r="I6" s="10"/>
      <c r="J6" s="25" t="s">
        <v>57</v>
      </c>
      <c r="K6" s="9" t="s">
        <v>58</v>
      </c>
      <c r="L6" s="9"/>
      <c r="M6" s="9" t="s">
        <v>59</v>
      </c>
      <c r="N6" s="9" t="s">
        <v>60</v>
      </c>
      <c r="O6" s="9" t="s">
        <v>61</v>
      </c>
      <c r="P6" s="9" t="s">
        <v>62</v>
      </c>
      <c r="Q6" s="10"/>
      <c r="R6" s="10"/>
      <c r="S6" s="10" t="s">
        <v>25</v>
      </c>
      <c r="T6" s="10" t="s">
        <v>26</v>
      </c>
      <c r="U6" s="9"/>
      <c r="V6" s="9"/>
      <c r="W6" s="35"/>
      <c r="X6" s="9"/>
      <c r="Y6" s="39"/>
      <c r="Z6" s="39"/>
      <c r="AA6" s="9"/>
    </row>
    <row r="7" s="1" customFormat="1" ht="35.1" customHeight="1" spans="1:27">
      <c r="A7" s="12" t="s">
        <v>18</v>
      </c>
      <c r="B7" s="13"/>
      <c r="C7" s="13"/>
      <c r="D7" s="13"/>
      <c r="E7" s="13"/>
      <c r="F7" s="13"/>
      <c r="G7" s="14"/>
      <c r="H7" s="15"/>
      <c r="I7" s="15"/>
      <c r="J7" s="15"/>
      <c r="K7" s="9"/>
      <c r="L7" s="10">
        <v>2050</v>
      </c>
      <c r="M7" s="9"/>
      <c r="N7" s="9"/>
      <c r="O7" s="9"/>
      <c r="P7" s="9"/>
      <c r="Q7" s="9"/>
      <c r="R7" s="9"/>
      <c r="S7" s="9"/>
      <c r="T7" s="9"/>
      <c r="U7" s="9"/>
      <c r="V7" s="9"/>
      <c r="W7" s="9"/>
      <c r="X7" s="9"/>
      <c r="Y7" s="39"/>
      <c r="Z7" s="39"/>
      <c r="AA7" s="9"/>
    </row>
    <row r="8" ht="35.1" customHeight="1" spans="1:28">
      <c r="A8" s="9" t="s">
        <v>63</v>
      </c>
      <c r="B8" s="9"/>
      <c r="C8" s="9"/>
      <c r="D8" s="9"/>
      <c r="E8" s="9"/>
      <c r="F8" s="9"/>
      <c r="G8" s="9"/>
      <c r="H8" s="15"/>
      <c r="I8" s="15"/>
      <c r="J8" s="15"/>
      <c r="K8" s="10"/>
      <c r="L8" s="10">
        <f>SUM(L9:L15)</f>
        <v>2050</v>
      </c>
      <c r="M8" s="10"/>
      <c r="N8" s="10"/>
      <c r="O8" s="10"/>
      <c r="P8" s="10"/>
      <c r="Q8" s="10"/>
      <c r="R8" s="10"/>
      <c r="S8" s="10"/>
      <c r="T8" s="10"/>
      <c r="U8" s="10"/>
      <c r="V8" s="10"/>
      <c r="W8" s="10"/>
      <c r="X8" s="17"/>
      <c r="Y8" s="17"/>
      <c r="Z8" s="17"/>
      <c r="AA8" s="17"/>
      <c r="AB8" s="5"/>
    </row>
    <row r="9" ht="122.1" customHeight="1" spans="1:28">
      <c r="A9" s="16">
        <v>1</v>
      </c>
      <c r="B9" s="17" t="s">
        <v>64</v>
      </c>
      <c r="C9" s="17" t="s">
        <v>65</v>
      </c>
      <c r="D9" s="17" t="s">
        <v>66</v>
      </c>
      <c r="E9" s="17" t="s">
        <v>67</v>
      </c>
      <c r="F9" s="18" t="s">
        <v>68</v>
      </c>
      <c r="G9" s="17" t="s">
        <v>69</v>
      </c>
      <c r="H9" s="17" t="s">
        <v>70</v>
      </c>
      <c r="I9" s="17" t="s">
        <v>71</v>
      </c>
      <c r="J9" s="26" t="s">
        <v>72</v>
      </c>
      <c r="K9" s="17"/>
      <c r="L9" s="17">
        <v>600</v>
      </c>
      <c r="M9" s="16"/>
      <c r="N9" s="17"/>
      <c r="O9" s="17"/>
      <c r="P9" s="17"/>
      <c r="Q9" s="17">
        <v>962</v>
      </c>
      <c r="R9" s="17">
        <v>3867</v>
      </c>
      <c r="S9" s="17">
        <v>63</v>
      </c>
      <c r="T9" s="17">
        <v>251</v>
      </c>
      <c r="U9" s="17">
        <v>1</v>
      </c>
      <c r="V9" s="17"/>
      <c r="W9" s="17">
        <v>1</v>
      </c>
      <c r="X9" s="26" t="s">
        <v>73</v>
      </c>
      <c r="Y9" s="26" t="s">
        <v>74</v>
      </c>
      <c r="Z9" s="26" t="s">
        <v>75</v>
      </c>
      <c r="AA9" s="40" t="s">
        <v>76</v>
      </c>
      <c r="AB9" s="41"/>
    </row>
    <row r="10" ht="228" customHeight="1" spans="1:27">
      <c r="A10" s="16">
        <v>2</v>
      </c>
      <c r="B10" s="17" t="s">
        <v>64</v>
      </c>
      <c r="C10" s="19" t="s">
        <v>77</v>
      </c>
      <c r="D10" s="17" t="s">
        <v>78</v>
      </c>
      <c r="E10" s="19" t="s">
        <v>79</v>
      </c>
      <c r="F10" s="18" t="s">
        <v>80</v>
      </c>
      <c r="G10" s="17" t="s">
        <v>81</v>
      </c>
      <c r="H10" s="17" t="s">
        <v>82</v>
      </c>
      <c r="I10" s="17" t="s">
        <v>71</v>
      </c>
      <c r="J10" s="26" t="s">
        <v>83</v>
      </c>
      <c r="K10" s="17"/>
      <c r="L10" s="17">
        <v>500</v>
      </c>
      <c r="M10" s="17"/>
      <c r="N10" s="17"/>
      <c r="O10" s="27"/>
      <c r="P10" s="27"/>
      <c r="Q10" s="17">
        <v>203</v>
      </c>
      <c r="R10" s="17">
        <v>842</v>
      </c>
      <c r="S10" s="17">
        <v>45</v>
      </c>
      <c r="T10" s="17">
        <v>201</v>
      </c>
      <c r="U10" s="17">
        <v>1</v>
      </c>
      <c r="V10" s="17"/>
      <c r="W10" s="17">
        <v>1</v>
      </c>
      <c r="X10" s="26" t="s">
        <v>84</v>
      </c>
      <c r="Y10" s="26" t="s">
        <v>85</v>
      </c>
      <c r="Z10" s="26" t="s">
        <v>86</v>
      </c>
      <c r="AA10" s="40" t="s">
        <v>76</v>
      </c>
    </row>
    <row r="11" s="2" customFormat="1" ht="104.1" customHeight="1" spans="1:28">
      <c r="A11" s="20">
        <v>3</v>
      </c>
      <c r="B11" s="21" t="s">
        <v>64</v>
      </c>
      <c r="C11" s="21" t="s">
        <v>87</v>
      </c>
      <c r="D11" s="21" t="s">
        <v>88</v>
      </c>
      <c r="E11" s="21" t="s">
        <v>89</v>
      </c>
      <c r="F11" s="17" t="s">
        <v>90</v>
      </c>
      <c r="G11" s="21" t="s">
        <v>91</v>
      </c>
      <c r="H11" s="21" t="s">
        <v>70</v>
      </c>
      <c r="I11" s="28" t="s">
        <v>71</v>
      </c>
      <c r="J11" s="29" t="s">
        <v>72</v>
      </c>
      <c r="K11" s="21"/>
      <c r="L11" s="21">
        <v>350</v>
      </c>
      <c r="M11" s="20"/>
      <c r="N11" s="21"/>
      <c r="O11" s="21"/>
      <c r="P11" s="21"/>
      <c r="Q11" s="21">
        <v>70</v>
      </c>
      <c r="R11" s="21">
        <v>384</v>
      </c>
      <c r="S11" s="21">
        <v>16</v>
      </c>
      <c r="T11" s="21">
        <v>82</v>
      </c>
      <c r="U11" s="21"/>
      <c r="V11" s="21">
        <v>1</v>
      </c>
      <c r="W11" s="21"/>
      <c r="X11" s="29" t="s">
        <v>92</v>
      </c>
      <c r="Y11" s="29" t="s">
        <v>93</v>
      </c>
      <c r="Z11" s="29" t="s">
        <v>94</v>
      </c>
      <c r="AA11" s="42" t="s">
        <v>76</v>
      </c>
      <c r="AB11" s="43"/>
    </row>
    <row r="12" ht="80.1" customHeight="1" spans="1:27">
      <c r="A12" s="17">
        <v>4</v>
      </c>
      <c r="B12" s="17" t="s">
        <v>64</v>
      </c>
      <c r="C12" s="17" t="s">
        <v>95</v>
      </c>
      <c r="D12" s="17" t="s">
        <v>96</v>
      </c>
      <c r="E12" s="17" t="s">
        <v>97</v>
      </c>
      <c r="F12" s="17" t="s">
        <v>90</v>
      </c>
      <c r="G12" s="17" t="s">
        <v>98</v>
      </c>
      <c r="H12" s="17" t="s">
        <v>82</v>
      </c>
      <c r="I12" s="17"/>
      <c r="J12" s="17" t="s">
        <v>99</v>
      </c>
      <c r="K12" s="17"/>
      <c r="L12" s="17">
        <v>300</v>
      </c>
      <c r="M12" s="30"/>
      <c r="N12" s="17"/>
      <c r="O12" s="16"/>
      <c r="P12" s="17"/>
      <c r="Q12" s="24">
        <v>65</v>
      </c>
      <c r="R12" s="24">
        <v>247</v>
      </c>
      <c r="S12" s="24">
        <v>8</v>
      </c>
      <c r="T12" s="24">
        <v>27</v>
      </c>
      <c r="U12" s="30"/>
      <c r="V12" s="36">
        <v>1</v>
      </c>
      <c r="W12" s="24"/>
      <c r="X12" s="17" t="s">
        <v>100</v>
      </c>
      <c r="Y12" s="17" t="s">
        <v>100</v>
      </c>
      <c r="Z12" s="24" t="s">
        <v>101</v>
      </c>
      <c r="AA12" s="40" t="s">
        <v>76</v>
      </c>
    </row>
    <row r="13" ht="68.1" customHeight="1" spans="1:27">
      <c r="A13" s="17">
        <v>5</v>
      </c>
      <c r="B13" s="22" t="s">
        <v>64</v>
      </c>
      <c r="C13" s="22" t="s">
        <v>102</v>
      </c>
      <c r="D13" s="23" t="s">
        <v>103</v>
      </c>
      <c r="E13" s="17" t="s">
        <v>104</v>
      </c>
      <c r="F13" s="17" t="s">
        <v>104</v>
      </c>
      <c r="G13" s="24" t="s">
        <v>105</v>
      </c>
      <c r="H13" s="17" t="s">
        <v>82</v>
      </c>
      <c r="I13" s="17" t="s">
        <v>106</v>
      </c>
      <c r="J13" s="17" t="s">
        <v>107</v>
      </c>
      <c r="K13" s="17">
        <v>1</v>
      </c>
      <c r="L13" s="17">
        <v>100</v>
      </c>
      <c r="M13" s="16"/>
      <c r="N13" s="17"/>
      <c r="O13" s="31"/>
      <c r="P13" s="17"/>
      <c r="Q13" s="17">
        <v>390</v>
      </c>
      <c r="R13" s="17">
        <v>1399</v>
      </c>
      <c r="S13" s="17">
        <v>38</v>
      </c>
      <c r="T13" s="17">
        <v>144</v>
      </c>
      <c r="U13" s="27"/>
      <c r="V13" s="17">
        <v>1</v>
      </c>
      <c r="W13" s="17"/>
      <c r="X13" s="17" t="str">
        <f t="shared" ref="X13:X15" si="0">"完善基础设施，促进产业发展，其中受益人口"&amp;Q13&amp;"户,"&amp;R13&amp;"人"</f>
        <v>完善基础设施，促进产业发展，其中受益人口390户,1399人</v>
      </c>
      <c r="Y13" s="17" t="s">
        <v>108</v>
      </c>
      <c r="Z13" s="24" t="s">
        <v>101</v>
      </c>
      <c r="AA13" s="17" t="s">
        <v>76</v>
      </c>
    </row>
    <row r="14" ht="68.1" customHeight="1" spans="1:27">
      <c r="A14" s="17">
        <v>6</v>
      </c>
      <c r="B14" s="22" t="s">
        <v>64</v>
      </c>
      <c r="C14" s="22" t="s">
        <v>102</v>
      </c>
      <c r="D14" s="23" t="s">
        <v>109</v>
      </c>
      <c r="E14" s="17" t="s">
        <v>104</v>
      </c>
      <c r="F14" s="17" t="s">
        <v>104</v>
      </c>
      <c r="G14" s="24" t="s">
        <v>110</v>
      </c>
      <c r="H14" s="17" t="s">
        <v>82</v>
      </c>
      <c r="I14" s="17" t="s">
        <v>106</v>
      </c>
      <c r="J14" s="17" t="s">
        <v>111</v>
      </c>
      <c r="K14" s="17">
        <v>1</v>
      </c>
      <c r="L14" s="17">
        <v>100</v>
      </c>
      <c r="M14" s="16"/>
      <c r="N14" s="17"/>
      <c r="O14" s="31"/>
      <c r="P14" s="17"/>
      <c r="Q14" s="17">
        <v>467</v>
      </c>
      <c r="R14" s="17">
        <v>1768</v>
      </c>
      <c r="S14" s="17">
        <v>12</v>
      </c>
      <c r="T14" s="17">
        <v>49</v>
      </c>
      <c r="U14" s="27"/>
      <c r="V14" s="17">
        <v>1</v>
      </c>
      <c r="W14" s="17"/>
      <c r="X14" s="17" t="str">
        <f t="shared" si="0"/>
        <v>完善基础设施，促进产业发展，其中受益人口467户,1768人</v>
      </c>
      <c r="Y14" s="17" t="s">
        <v>112</v>
      </c>
      <c r="Z14" s="24" t="s">
        <v>101</v>
      </c>
      <c r="AA14" s="17" t="s">
        <v>76</v>
      </c>
    </row>
    <row r="15" ht="68.1" customHeight="1" spans="1:27">
      <c r="A15" s="17">
        <v>7</v>
      </c>
      <c r="B15" s="22" t="s">
        <v>64</v>
      </c>
      <c r="C15" s="22" t="s">
        <v>102</v>
      </c>
      <c r="D15" s="23" t="s">
        <v>109</v>
      </c>
      <c r="E15" s="17" t="s">
        <v>104</v>
      </c>
      <c r="F15" s="17" t="s">
        <v>104</v>
      </c>
      <c r="G15" s="24" t="s">
        <v>113</v>
      </c>
      <c r="H15" s="17" t="s">
        <v>82</v>
      </c>
      <c r="I15" s="17" t="s">
        <v>106</v>
      </c>
      <c r="J15" s="17" t="s">
        <v>114</v>
      </c>
      <c r="K15" s="17">
        <v>1</v>
      </c>
      <c r="L15" s="17">
        <v>100</v>
      </c>
      <c r="M15" s="16"/>
      <c r="N15" s="17"/>
      <c r="O15" s="31"/>
      <c r="P15" s="17"/>
      <c r="Q15" s="17">
        <v>467</v>
      </c>
      <c r="R15" s="17">
        <v>1768</v>
      </c>
      <c r="S15" s="17">
        <v>12</v>
      </c>
      <c r="T15" s="17">
        <v>49</v>
      </c>
      <c r="U15" s="27"/>
      <c r="V15" s="17">
        <v>1</v>
      </c>
      <c r="W15" s="17"/>
      <c r="X15" s="17" t="str">
        <f t="shared" si="0"/>
        <v>完善基础设施，促进产业发展，其中受益人口467户,1768人</v>
      </c>
      <c r="Y15" s="17" t="s">
        <v>112</v>
      </c>
      <c r="Z15" s="24" t="s">
        <v>101</v>
      </c>
      <c r="AA15" s="17" t="s">
        <v>76</v>
      </c>
    </row>
    <row r="16" ht="68.1" customHeight="1"/>
    <row r="17" ht="68.1" customHeight="1"/>
  </sheetData>
  <mergeCells count="30">
    <mergeCell ref="A1:D1"/>
    <mergeCell ref="A2:AA2"/>
    <mergeCell ref="X3:AA3"/>
    <mergeCell ref="L4:P4"/>
    <mergeCell ref="Q4:T4"/>
    <mergeCell ref="U4:W4"/>
    <mergeCell ref="M5:P5"/>
    <mergeCell ref="S5:T5"/>
    <mergeCell ref="A7:G7"/>
    <mergeCell ref="A8:G8"/>
    <mergeCell ref="A4:A6"/>
    <mergeCell ref="B4:B6"/>
    <mergeCell ref="C4:C6"/>
    <mergeCell ref="D4:D6"/>
    <mergeCell ref="E4:E6"/>
    <mergeCell ref="F4:F6"/>
    <mergeCell ref="G4:G6"/>
    <mergeCell ref="H4:H6"/>
    <mergeCell ref="I4:I6"/>
    <mergeCell ref="L5:L6"/>
    <mergeCell ref="Q5:Q6"/>
    <mergeCell ref="R5:R6"/>
    <mergeCell ref="U5:U6"/>
    <mergeCell ref="V5:V6"/>
    <mergeCell ref="W5:W6"/>
    <mergeCell ref="X4:X6"/>
    <mergeCell ref="Y4:Y6"/>
    <mergeCell ref="Z4:Z6"/>
    <mergeCell ref="AA4:AA6"/>
    <mergeCell ref="J4:K5"/>
  </mergeCells>
  <printOptions horizontalCentered="1"/>
  <pageMargins left="0.275" right="0.236111111111111" top="0.393055555555556" bottom="0.393055555555556" header="0.354166666666667" footer="0.275"/>
  <pageSetup paperSize="9" scale="52" firstPageNumber="15" orientation="landscape" useFirstPageNumber="1"/>
  <headerFooter>
    <oddFooter>&amp;C&amp;"仿宋"&amp;14-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1</vt:lpstr>
      <vt:lpstr>4.产业项目部分</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县民族宗教服务中心</cp:lastModifiedBy>
  <cp:revision>0</cp:revision>
  <dcterms:created xsi:type="dcterms:W3CDTF">2025-08-02T03:13:45Z</dcterms:created>
  <dcterms:modified xsi:type="dcterms:W3CDTF">2025-08-02T03:15:58Z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46D49EA1733C44168D4FD437BD509609_13</vt:lpwstr>
  </property>
  <property fmtid="{D5CDD505-2E9C-101B-9397-08002B2CF9AE}" pid="3" name="KSOProductBuildVer">
    <vt:lpwstr>2052-12.1.0.22215</vt:lpwstr>
  </property>
</Properties>
</file>