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9" r:id="rId1"/>
  </sheets>
  <definedNames>
    <definedName name="_xlnm._FilterDatabase" localSheetId="0" hidden="1">Sheet1!$A$5:$S$23</definedName>
    <definedName name="_xlnm.Print_Titles" localSheetId="0">Sheet1!$4:$5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<sst xmlns="http://schemas.openxmlformats.org/spreadsheetml/2006/main" count="148" uniqueCount="107">
  <si>
    <t>附件</t>
  </si>
  <si>
    <t>凤山县2025年一汽定点帮扶项目计划表（第一批）</t>
  </si>
  <si>
    <t>编制单位：凤山县农业农村局                                                                                日期：2025年2月25日</t>
  </si>
  <si>
    <t>序号</t>
  </si>
  <si>
    <t>项目类别</t>
  </si>
  <si>
    <t>建设地点</t>
  </si>
  <si>
    <t>项目名称</t>
  </si>
  <si>
    <t>建设性质</t>
  </si>
  <si>
    <t>建设规模</t>
  </si>
  <si>
    <t>主要建设内容</t>
  </si>
  <si>
    <t>总投资（万元）</t>
  </si>
  <si>
    <t>受益人口</t>
  </si>
  <si>
    <t>投资分类小计（万元）</t>
  </si>
  <si>
    <t>责任
单位</t>
  </si>
  <si>
    <t>联农带农机制</t>
  </si>
  <si>
    <t>绩效目标</t>
  </si>
  <si>
    <t>备注</t>
  </si>
  <si>
    <t>乡镇（街道）</t>
  </si>
  <si>
    <t>村（社区）</t>
  </si>
  <si>
    <t>单位</t>
  </si>
  <si>
    <t>数量</t>
  </si>
  <si>
    <t>总户数</t>
  </si>
  <si>
    <t>总人数</t>
  </si>
  <si>
    <t>脱贫户数</t>
  </si>
  <si>
    <t>脱贫人数</t>
  </si>
  <si>
    <t>合计</t>
  </si>
  <si>
    <t>产业振兴</t>
  </si>
  <si>
    <t>全县</t>
  </si>
  <si>
    <t>电商平台建设</t>
  </si>
  <si>
    <t>新建</t>
  </si>
  <si>
    <t>个</t>
  </si>
  <si>
    <t xml:space="preserve">1.建立一直隶属于融媒体中心直管的电商团队（6-20人）；2.创建带货账号10个；3.实施培训计划；4.前期先对10个重点账号由融媒体中心直管的电商团队代运营，各账号主体实现自我管理带动销售上升之后再覆盖到全县各村屯；5.短视频扶持计划；6. 直播带货扶持计划，2025年内融媒体中心主账号直播不低于200场次；7.搭建直播间，采购直播硬件和软件设备。
</t>
  </si>
  <si>
    <t>凤山县融媒体中心</t>
  </si>
  <si>
    <t xml:space="preserve">1.直接效益：自主培养主播10名，孵化10家企业账号，直接带动农特产品销售；
2.间接效益：带动提升当地农特产品生产加工企业购销能力，促使在外务工人员返乡从业创业，缓解农村空心化问题。
</t>
  </si>
  <si>
    <t xml:space="preserve">凤山县核桃产业拓展配套项目
</t>
  </si>
  <si>
    <t xml:space="preserve">1.产品监测：对核桃营养成份及微量元素等进行第三方检测，检测费用5万元；
2.科学研究：分析凤山核桃成分与长寿的关联，资金用于项目申请、专家咨询、研究材料费等，投入资金3万元；
3.开发新产品：与企业合作，开发高附加值的核桃保健产品，资金用于市场调研、专家咨询、产品研发设计等费用，投入资金2万元。
</t>
  </si>
  <si>
    <t>凤山县林业局</t>
  </si>
  <si>
    <t>挖掘出凤山县核桃独特的营养价值和保健效果，进而打造凤山核桃产品卖点，提升凤山核桃产品价值和销量。</t>
  </si>
  <si>
    <t>参加央企消费帮扶活动</t>
  </si>
  <si>
    <t>参加由国资委、中国一汽组织的央企消费帮扶系列展销活动。</t>
  </si>
  <si>
    <t>凤山县农业农村局</t>
  </si>
  <si>
    <t xml:space="preserve">1.通过组织开展产品展示、展销活动，促进产销衔接，解决农产品销售难的问题，年度带动销售凤山农产品200万元以上，切实提升联农带农效果；2.推荐优质农特产品企业入驻“央企消费帮扶平台”、“向阳花商城”及一汽集团消费帮扶相关平台等电商平台，扩大销售渠道。
</t>
  </si>
  <si>
    <t>招商引资活动项目</t>
  </si>
  <si>
    <t>1.招商引资专场推介会（11万）；2.小分队招商（8万）；3.制作、印刷招商宣传材料（2万）。</t>
  </si>
  <si>
    <t>凤山县投资促进局</t>
  </si>
  <si>
    <t xml:space="preserve">1.直接成果：通过开展招商引资活动，可促进提高政府与企业之间签订的合作项目的质量和数量，2025年争取引进3个投资上亿元项目；
2.长期影响：通过招商引资活动，政府可以向外界展示凤山的投资环境、产业优势、政策支持等，从而提升凤山的知名度和美誉度，吸引更多潜在投资者的关注。
</t>
  </si>
  <si>
    <t>生态振兴</t>
  </si>
  <si>
    <t>平乐瑶族乡</t>
  </si>
  <si>
    <t>兰包村</t>
  </si>
  <si>
    <t>平乐瑶族乡兰包村集中供水新建和维修改造工程项目</t>
  </si>
  <si>
    <t>完善、新建</t>
  </si>
  <si>
    <r>
      <rPr>
        <sz val="10"/>
        <rFont val="仿宋_GB2312"/>
        <charset val="134"/>
      </rPr>
      <t>1.对4座集中供水水池底部和池壁进行维修;2.新建300m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集中供水水池一座（含管网改造2km）。具体实施内容以项目设计预算为准。</t>
    </r>
  </si>
  <si>
    <r>
      <rPr>
        <sz val="10"/>
        <rFont val="仿宋_GB2312"/>
        <charset val="134"/>
      </rPr>
      <t>项目建成后，可稳定储存2000m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生活用水，可解决兰包村弄石屯等4个屯181户719人（其中脱贫人口84户326人）生活用水保障问题。</t>
    </r>
  </si>
  <si>
    <t>乔音乡</t>
  </si>
  <si>
    <t>文里村</t>
  </si>
  <si>
    <t>乔音乡文里村道路安全防护及全村点亮工程项目</t>
  </si>
  <si>
    <t xml:space="preserve">1.对文里村白岩脚屯路段加装防护栏330m（6.93万元）；2.对文里村全村安装65盏路灯（11.7万元）。具体实施内容以项目设计预算为准。
</t>
  </si>
  <si>
    <t>项目完成后将为村民出行安全提供有力保证，提升村民幸福感和满意度。受益人口349户1219人，其中脱贫人口109户419人。</t>
  </si>
  <si>
    <t>思源街道</t>
  </si>
  <si>
    <t>思恩社区</t>
  </si>
  <si>
    <t>思源街道思恩社区出口人行道修建项目</t>
  </si>
  <si>
    <r>
      <rPr>
        <sz val="10"/>
        <rFont val="仿宋_GB2312"/>
        <charset val="134"/>
      </rPr>
      <t>开挖道路基础，硬化路面长310米、宽1.5米，共465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，铺设地砖，部分区域修建小型挡土墙。具体实施内容以项目设计预算为准。</t>
    </r>
  </si>
  <si>
    <t>凤山县思源街道办事处</t>
  </si>
  <si>
    <t>该项目建设后，使人车能够分流，社区群众出行更加安全便利。</t>
  </si>
  <si>
    <t>长洲镇</t>
  </si>
  <si>
    <t>板任村</t>
  </si>
  <si>
    <t>长洲镇板任村道路硬化项目</t>
  </si>
  <si>
    <r>
      <rPr>
        <sz val="10"/>
        <rFont val="仿宋_GB2312"/>
        <charset val="134"/>
      </rPr>
      <t>长洲镇板任村可娄至巴堂段道路硬化，包括内边坡挡土墙100m、道路硬化1500m（4640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）。具体实施内容以项目设计预算为准。</t>
    </r>
  </si>
  <si>
    <t>1.项目建成后，当地群众出行将变得更加安全便捷；
2.在产业发展方面，拉当等4个屯的油茶256亩、八角152亩、杉木107亩等产业地的交通状况将得到极大改善。</t>
  </si>
  <si>
    <t>人才振兴</t>
  </si>
  <si>
    <t>一汽梦想班项目</t>
  </si>
  <si>
    <t>持续</t>
  </si>
  <si>
    <t>人</t>
  </si>
  <si>
    <t>1.新开设2025级一汽梦想班；
2.持续支持2024级一汽梦想班；
3.资助优秀困难学生；
4.组织师生“走出去”研学；
5.引进专家团队进行拔尖创新人才培养合作；
6.与东北师范大学、东北师范大学附属中学建立结对帮扶关系，设立研学基地。</t>
  </si>
  <si>
    <t>凤山县教育局</t>
  </si>
  <si>
    <t>1.解决属地招生政策落地后，家长对优质教育的需求；
2.把一汽梦想班建设成凤山高中的示范引领班级，提升特控线、本科线上线率和升学率，提高全县高中教育质量。</t>
  </si>
  <si>
    <t>2025年中小学新入职教师岗前培训</t>
  </si>
  <si>
    <t xml:space="preserve">1.教师技能、素养及师德师风的培养；
2.学习与工作技能的培养；
3.职业规划培养等
</t>
  </si>
  <si>
    <t>提升新入职教师自身职业素养、教育教学技能，帮助教师规划发展道路。</t>
  </si>
  <si>
    <t>组织和文化振兴</t>
  </si>
  <si>
    <t>板吉村</t>
  </si>
  <si>
    <t>乔音乡板吉村公共服务中心项目</t>
  </si>
  <si>
    <r>
      <rPr>
        <sz val="10"/>
        <rFont val="仿宋_GB2312"/>
        <charset val="134"/>
      </rPr>
      <t>新建一栋三层的村级公共服务中心，建筑面积360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。具体实施内容以项目设计预算为准。</t>
    </r>
  </si>
  <si>
    <t>县委组织部</t>
  </si>
  <si>
    <r>
      <rPr>
        <sz val="10"/>
        <rFont val="仿宋_GB2312"/>
        <charset val="134"/>
      </rPr>
      <t>建筑面积360m</t>
    </r>
    <r>
      <rPr>
        <sz val="10"/>
        <rFont val="宋体"/>
        <charset val="134"/>
      </rPr>
      <t>²</t>
    </r>
    <r>
      <rPr>
        <sz val="10"/>
        <rFont val="仿宋_GB2312"/>
        <charset val="134"/>
      </rPr>
      <t>，进一步夯实党组织基层战斗堡垒，添加各类功能室，提升服务功能，彻底解决村两委服务群众的场所问题。同时，也为了下一步持续完善项目配套设施设备（如戏台、升旗台、球场等）打下基础。2026年需持续投入。</t>
    </r>
  </si>
  <si>
    <t>干部培训项目</t>
  </si>
  <si>
    <t>1.开展全县科级领导干部培训；2.女干部、少数民族干部、党外干部培训；3.全县驻村工作队员培训；4.基层党员、干部培训。</t>
  </si>
  <si>
    <t xml:space="preserve">县委组织部
</t>
  </si>
  <si>
    <t>1.通过对530余名科级干部开展培训，提升了科级干部的综合素养，促进打造一支高素质、专业化的科级干部队伍；2.通过对开展女干部、少数民族干部、党外干部培训，提升干部能力，促进不同民族间的和谐共处、促进性别平等；3.通过对280余名全县驻村工作队员开展培训，进一步提升全县驻村工作队的政策业务水平和履职尽责能力，推动巩固拓展脱贫攻坚成果同乡村振兴有效衔接工作取得新成效；4.通过对基层干部的培训，不断提升基层干部的综合素质和能力水平，使其更好的服务群众。</t>
  </si>
  <si>
    <t>凤山县农业新型经营主体相关人员培训项目</t>
  </si>
  <si>
    <t>对农业新型经营主体进行有关种养技术、经营管理、营销能力、市场调查等方面的培训，提高新型经营主体及种养大户的产业发展综合素质，同时针对区、市、县级示范社申报流程及注意事项进行培训，带动农业产业发展，促进农民增收。</t>
  </si>
  <si>
    <t xml:space="preserve">凤山县农业农村局
</t>
  </si>
  <si>
    <t>培训分两期进行，对约80名新型经营主体和种养大户进行培训，提高其经营管理水平，增强市场意识、品牌意识、竞争意识等，使其能够更加精准的把握各项惠农政策。</t>
  </si>
  <si>
    <r>
      <rPr>
        <sz val="10"/>
        <rFont val="仿宋_GB2312"/>
        <charset val="134"/>
      </rPr>
      <t>“一汽筑梦</t>
    </r>
    <r>
      <rPr>
        <sz val="10"/>
        <rFont val="宋体"/>
        <charset val="134"/>
      </rPr>
      <t>∙</t>
    </r>
    <r>
      <rPr>
        <sz val="10"/>
        <rFont val="仿宋_GB2312"/>
        <charset val="134"/>
      </rPr>
      <t xml:space="preserve">教育振兴”凤山县教育教学引航项目
</t>
    </r>
  </si>
  <si>
    <t>凤山县中小学“四个一”系列活动：一次儿童才艺展示活动；一次师生研学活动；一系列学科教学技能评比活动；一系列送教下乡活动。</t>
  </si>
  <si>
    <t>通过开展四个“一”系列活动，提升凤山县教育教学质量，促进教师专业成长，丰富学生课余生活，推动城乡教育均衡发展。</t>
  </si>
  <si>
    <t>巩固脱贫成果</t>
  </si>
  <si>
    <t>凤山县第二高级中学建设项目</t>
  </si>
  <si>
    <t>持续投入支持凤山县第二高级中学建设，解决部分资金缺口，具体实施内容以项目设计预算为准。</t>
  </si>
  <si>
    <t>加快学校项目建设进度，缩短工期，确保学校尽快投入使用。</t>
  </si>
  <si>
    <t>“阳光救助”及重大病患者护理费用补助项目</t>
  </si>
  <si>
    <t xml:space="preserve">1.“阳光救助”项目每年利用100万元资金救助自付支出在6000元以上的困难群众200名，每人5000元；2.重大病患者护理费用补助项目每年利用10万元资金救助因伤、因病导致完全护理依赖的患者20名，每人5000元。
</t>
  </si>
  <si>
    <t>凤山县医疗保障局</t>
  </si>
  <si>
    <t>阳光救助项目每年救助困难群众200名，重大病患者护理费用补助项目每年救助完全护理依赖的患者20名，有效防止因大额医疗支出或失去自理能力导致的返贫致贫现象发生。</t>
  </si>
  <si>
    <t xml:space="preserve">资助凤山县家庭经济困难学生项目
</t>
  </si>
  <si>
    <t xml:space="preserve">1.家庭经济困难户有幼儿园、小学、初中、高中等学生的每人资助1000元（300人），在校期间按月发放，每月100元，按10个月发放；2.家庭经济困难户有中技和中专（不含高中生）以上学生每人资助2000元（100人），在校期间按月发放，每月200元，按10个月发放。
</t>
  </si>
  <si>
    <t>项目每年救助困难群众400名，缓解家庭经济困难学生经济压力。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</si>
</sst>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黑体"/>
      <charset val="134"/>
    </font>
    <font>
      <sz val="22"/>
      <name val="方正小标宋简体"/>
      <charset val="134"/>
    </font>
    <font>
      <sz val="12"/>
      <name val="黑体"/>
      <charset val="134"/>
    </font>
    <font>
      <sz val="10"/>
      <name val="黑体"/>
      <charset val="134"/>
    </font>
    <font>
      <sz val="10"/>
      <name val="仿宋_GB2312"/>
      <charset val="134"/>
    </font>
    <font>
      <sz val="12"/>
      <name val="宋体"/>
      <charset val="134"/>
      <scheme val="minor"/>
    </font>
    <font>
      <b/>
      <sz val="10"/>
      <name val="仿宋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Tahoma"/>
      <charset val="134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50" applyFont="1" applyBorder="1" applyAlignment="1">
      <alignment horizontal="center" vertical="center"/>
    </xf>
    <xf numFmtId="0" fontId="6" fillId="0" borderId="1" xfId="5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9" fillId="0" borderId="1" xfId="0" applyFont="1" applyBorder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11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S23"/>
  <sheetViews>
    <sheetView tabSelected="1" workbookViewId="0">
      <pane ySplit="6" topLeftCell="A17" activePane="bottomLeft" state="frozen"/>
      <selection/>
      <selection pane="bottomLeft" activeCell="E30" sqref="E30:E31"/>
    </sheetView>
  </sheetViews>
  <sheetFormatPr defaultColWidth="9" defaultRowHeight="13.5"/>
  <cols>
    <col min="1" max="1" width="3.5" style="2" customWidth="1"/>
    <col min="2" max="2" width="9" style="3"/>
    <col min="3" max="3" width="7" style="3" customWidth="1"/>
    <col min="4" max="4" width="5.75" style="3" customWidth="1"/>
    <col min="5" max="5" width="9" style="3"/>
    <col min="6" max="6" width="5.63333333333333" style="3" customWidth="1"/>
    <col min="7" max="7" width="4.13333333333333" style="3" customWidth="1"/>
    <col min="8" max="8" width="4.88333333333333" style="3" customWidth="1"/>
    <col min="9" max="9" width="16.225" style="3" customWidth="1"/>
    <col min="10" max="10" width="7.91666666666667" style="3" customWidth="1"/>
    <col min="11" max="11" width="5.63333333333333" style="3" customWidth="1"/>
    <col min="12" max="12" width="6.38333333333333" style="3" customWidth="1"/>
    <col min="13" max="14" width="5.63333333333333" style="3" customWidth="1"/>
    <col min="15" max="15" width="7.63333333333333" style="3" customWidth="1"/>
    <col min="16" max="16" width="7.63333333333333" style="4" customWidth="1"/>
    <col min="17" max="17" width="13.8833333333333" style="3" customWidth="1"/>
    <col min="18" max="18" width="16.4083333333333" style="3" customWidth="1"/>
    <col min="19" max="19" width="4.5" style="3" customWidth="1"/>
    <col min="20" max="16384" width="9" style="3"/>
  </cols>
  <sheetData>
    <row r="1" ht="18.75" spans="1:1">
      <c r="A1" s="5" t="s">
        <v>0</v>
      </c>
    </row>
    <row r="2" ht="28.5" spans="1:19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17"/>
      <c r="L2" s="17"/>
      <c r="M2" s="17"/>
      <c r="N2" s="17"/>
      <c r="O2" s="6"/>
      <c r="P2" s="6"/>
      <c r="Q2" s="6"/>
      <c r="R2" s="6"/>
      <c r="S2" s="6"/>
    </row>
    <row r="3" ht="21" customHeight="1" spans="1:19">
      <c r="A3" s="7" t="s">
        <v>2</v>
      </c>
      <c r="B3" s="8"/>
      <c r="C3" s="8"/>
      <c r="D3" s="8"/>
      <c r="E3" s="8"/>
      <c r="F3" s="8"/>
      <c r="G3" s="8"/>
      <c r="H3" s="8"/>
      <c r="I3" s="8"/>
      <c r="J3" s="7"/>
      <c r="K3" s="18"/>
      <c r="L3" s="18"/>
      <c r="M3" s="18"/>
      <c r="N3" s="18"/>
      <c r="O3" s="7"/>
      <c r="P3" s="7"/>
      <c r="Q3" s="7"/>
      <c r="R3" s="7"/>
      <c r="S3" s="8"/>
    </row>
    <row r="4" ht="21" customHeight="1" spans="1:19">
      <c r="A4" s="9" t="s">
        <v>3</v>
      </c>
      <c r="B4" s="9" t="s">
        <v>4</v>
      </c>
      <c r="C4" s="9" t="s">
        <v>5</v>
      </c>
      <c r="D4" s="9"/>
      <c r="E4" s="9" t="s">
        <v>6</v>
      </c>
      <c r="F4" s="9" t="s">
        <v>7</v>
      </c>
      <c r="G4" s="9" t="s">
        <v>8</v>
      </c>
      <c r="H4" s="9"/>
      <c r="I4" s="9" t="s">
        <v>9</v>
      </c>
      <c r="J4" s="9" t="s">
        <v>10</v>
      </c>
      <c r="K4" s="19" t="s">
        <v>11</v>
      </c>
      <c r="L4" s="19"/>
      <c r="M4" s="19"/>
      <c r="N4" s="19"/>
      <c r="O4" s="20" t="s">
        <v>12</v>
      </c>
      <c r="P4" s="9" t="s">
        <v>13</v>
      </c>
      <c r="Q4" s="20" t="s">
        <v>14</v>
      </c>
      <c r="R4" s="20" t="s">
        <v>15</v>
      </c>
      <c r="S4" s="9" t="s">
        <v>16</v>
      </c>
    </row>
    <row r="5" ht="42" customHeight="1" spans="1:19">
      <c r="A5" s="9"/>
      <c r="B5" s="9"/>
      <c r="C5" s="9" t="s">
        <v>17</v>
      </c>
      <c r="D5" s="9" t="s">
        <v>18</v>
      </c>
      <c r="E5" s="9"/>
      <c r="F5" s="9"/>
      <c r="G5" s="9" t="s">
        <v>19</v>
      </c>
      <c r="H5" s="9" t="s">
        <v>20</v>
      </c>
      <c r="I5" s="20"/>
      <c r="J5" s="20"/>
      <c r="K5" s="21" t="s">
        <v>21</v>
      </c>
      <c r="L5" s="21" t="s">
        <v>22</v>
      </c>
      <c r="M5" s="21" t="s">
        <v>23</v>
      </c>
      <c r="N5" s="21" t="s">
        <v>24</v>
      </c>
      <c r="O5" s="22"/>
      <c r="P5" s="20"/>
      <c r="Q5" s="34"/>
      <c r="R5" s="34"/>
      <c r="S5" s="20"/>
    </row>
    <row r="6" ht="21" hidden="1" customHeight="1" spans="1:19">
      <c r="A6" s="9" t="s">
        <v>25</v>
      </c>
      <c r="B6" s="9"/>
      <c r="C6" s="9"/>
      <c r="D6" s="9"/>
      <c r="E6" s="9"/>
      <c r="F6" s="9"/>
      <c r="G6" s="9"/>
      <c r="H6" s="10"/>
      <c r="I6" s="23"/>
      <c r="J6" s="9">
        <f t="shared" ref="J6:O6" si="0">SUM(J7:J23)</f>
        <v>1564.55</v>
      </c>
      <c r="K6" s="9">
        <f t="shared" si="0"/>
        <v>3645</v>
      </c>
      <c r="L6" s="9">
        <f t="shared" si="0"/>
        <v>13357</v>
      </c>
      <c r="M6" s="9">
        <f t="shared" si="0"/>
        <v>2460</v>
      </c>
      <c r="N6" s="9">
        <f t="shared" si="0"/>
        <v>8717</v>
      </c>
      <c r="O6" s="9">
        <f t="shared" si="0"/>
        <v>1564.55</v>
      </c>
      <c r="P6" s="9"/>
      <c r="Q6" s="9"/>
      <c r="R6" s="9"/>
      <c r="S6" s="35"/>
    </row>
    <row r="7" ht="282" hidden="1" customHeight="1" spans="1:19">
      <c r="A7" s="11">
        <v>1</v>
      </c>
      <c r="B7" s="12" t="s">
        <v>26</v>
      </c>
      <c r="C7" s="13" t="s">
        <v>27</v>
      </c>
      <c r="D7" s="13"/>
      <c r="E7" s="13" t="s">
        <v>28</v>
      </c>
      <c r="F7" s="13" t="s">
        <v>29</v>
      </c>
      <c r="G7" s="13" t="s">
        <v>30</v>
      </c>
      <c r="H7" s="14">
        <v>1</v>
      </c>
      <c r="I7" s="24" t="s">
        <v>31</v>
      </c>
      <c r="J7" s="13">
        <v>61.4</v>
      </c>
      <c r="K7" s="13"/>
      <c r="L7" s="13"/>
      <c r="M7" s="13"/>
      <c r="N7" s="13"/>
      <c r="O7" s="13">
        <v>107.52</v>
      </c>
      <c r="P7" s="11" t="s">
        <v>32</v>
      </c>
      <c r="Q7" s="11"/>
      <c r="R7" s="11" t="s">
        <v>33</v>
      </c>
      <c r="S7" s="36"/>
    </row>
    <row r="8" ht="252" hidden="1" spans="1:19">
      <c r="A8" s="11">
        <v>2</v>
      </c>
      <c r="B8" s="12"/>
      <c r="C8" s="13" t="s">
        <v>27</v>
      </c>
      <c r="D8" s="13"/>
      <c r="E8" s="13" t="s">
        <v>34</v>
      </c>
      <c r="F8" s="13" t="s">
        <v>29</v>
      </c>
      <c r="G8" s="13"/>
      <c r="H8" s="14"/>
      <c r="I8" s="24" t="s">
        <v>35</v>
      </c>
      <c r="J8" s="13">
        <v>10</v>
      </c>
      <c r="K8" s="25"/>
      <c r="L8" s="25"/>
      <c r="M8" s="25"/>
      <c r="N8" s="25"/>
      <c r="O8" s="13"/>
      <c r="P8" s="26" t="s">
        <v>36</v>
      </c>
      <c r="Q8" s="11"/>
      <c r="R8" s="11" t="s">
        <v>37</v>
      </c>
      <c r="S8" s="36"/>
    </row>
    <row r="9" ht="197" hidden="1" customHeight="1" spans="1:19">
      <c r="A9" s="11">
        <v>3</v>
      </c>
      <c r="B9" s="12"/>
      <c r="C9" s="13" t="s">
        <v>27</v>
      </c>
      <c r="D9" s="13"/>
      <c r="E9" s="13" t="s">
        <v>38</v>
      </c>
      <c r="F9" s="13" t="s">
        <v>29</v>
      </c>
      <c r="G9" s="13"/>
      <c r="H9" s="14"/>
      <c r="I9" s="24" t="s">
        <v>39</v>
      </c>
      <c r="J9" s="13">
        <v>15.12</v>
      </c>
      <c r="K9" s="25"/>
      <c r="L9" s="25"/>
      <c r="M9" s="25"/>
      <c r="N9" s="25"/>
      <c r="O9" s="13"/>
      <c r="P9" s="26" t="s">
        <v>40</v>
      </c>
      <c r="Q9" s="11"/>
      <c r="R9" s="11" t="s">
        <v>41</v>
      </c>
      <c r="S9" s="36"/>
    </row>
    <row r="10" ht="192" hidden="1" spans="1:19">
      <c r="A10" s="11">
        <v>4</v>
      </c>
      <c r="B10" s="12"/>
      <c r="C10" s="13" t="s">
        <v>27</v>
      </c>
      <c r="D10" s="13"/>
      <c r="E10" s="13" t="s">
        <v>42</v>
      </c>
      <c r="F10" s="13" t="s">
        <v>29</v>
      </c>
      <c r="G10" s="13"/>
      <c r="H10" s="14"/>
      <c r="I10" s="24" t="s">
        <v>43</v>
      </c>
      <c r="J10" s="13">
        <v>21</v>
      </c>
      <c r="K10" s="25"/>
      <c r="L10" s="25"/>
      <c r="M10" s="25"/>
      <c r="N10" s="25"/>
      <c r="O10" s="13"/>
      <c r="P10" s="11" t="s">
        <v>44</v>
      </c>
      <c r="Q10" s="11"/>
      <c r="R10" s="11" t="s">
        <v>45</v>
      </c>
      <c r="S10" s="36"/>
    </row>
    <row r="11" ht="96" hidden="1" spans="1:19">
      <c r="A11" s="11">
        <v>5</v>
      </c>
      <c r="B11" s="11" t="s">
        <v>46</v>
      </c>
      <c r="C11" s="13" t="s">
        <v>47</v>
      </c>
      <c r="D11" s="13" t="s">
        <v>48</v>
      </c>
      <c r="E11" s="13" t="s">
        <v>49</v>
      </c>
      <c r="F11" s="13" t="s">
        <v>50</v>
      </c>
      <c r="G11" s="13" t="s">
        <v>30</v>
      </c>
      <c r="H11" s="14">
        <v>5</v>
      </c>
      <c r="I11" s="24" t="s">
        <v>51</v>
      </c>
      <c r="J11" s="13">
        <v>55</v>
      </c>
      <c r="K11" s="25">
        <v>181</v>
      </c>
      <c r="L11" s="25">
        <v>719</v>
      </c>
      <c r="M11" s="25">
        <v>84</v>
      </c>
      <c r="N11" s="25">
        <v>326</v>
      </c>
      <c r="O11" s="27">
        <v>153.63</v>
      </c>
      <c r="P11" s="12" t="s">
        <v>40</v>
      </c>
      <c r="Q11" s="11"/>
      <c r="R11" s="11" t="s">
        <v>52</v>
      </c>
      <c r="S11" s="36"/>
    </row>
    <row r="12" ht="108" hidden="1" spans="1:19">
      <c r="A12" s="11">
        <v>6</v>
      </c>
      <c r="B12" s="11"/>
      <c r="C12" s="13" t="s">
        <v>53</v>
      </c>
      <c r="D12" s="13" t="s">
        <v>54</v>
      </c>
      <c r="E12" s="13" t="s">
        <v>55</v>
      </c>
      <c r="F12" s="13" t="s">
        <v>29</v>
      </c>
      <c r="G12" s="13" t="s">
        <v>30</v>
      </c>
      <c r="H12" s="14">
        <v>1</v>
      </c>
      <c r="I12" s="24" t="s">
        <v>56</v>
      </c>
      <c r="J12" s="13">
        <v>18.63</v>
      </c>
      <c r="K12" s="25">
        <v>349</v>
      </c>
      <c r="L12" s="25">
        <v>1219</v>
      </c>
      <c r="M12" s="25">
        <v>109</v>
      </c>
      <c r="N12" s="25">
        <v>419</v>
      </c>
      <c r="O12" s="27"/>
      <c r="P12" s="12"/>
      <c r="Q12" s="11"/>
      <c r="R12" s="11" t="s">
        <v>57</v>
      </c>
      <c r="S12" s="36"/>
    </row>
    <row r="13" ht="96" hidden="1" spans="1:19">
      <c r="A13" s="11">
        <v>7</v>
      </c>
      <c r="B13" s="11"/>
      <c r="C13" s="13" t="s">
        <v>58</v>
      </c>
      <c r="D13" s="13" t="s">
        <v>59</v>
      </c>
      <c r="E13" s="13" t="s">
        <v>60</v>
      </c>
      <c r="F13" s="13" t="s">
        <v>29</v>
      </c>
      <c r="G13" s="13" t="s">
        <v>30</v>
      </c>
      <c r="H13" s="14">
        <v>1</v>
      </c>
      <c r="I13" s="24" t="s">
        <v>61</v>
      </c>
      <c r="J13" s="13">
        <v>30</v>
      </c>
      <c r="K13" s="25">
        <v>2309</v>
      </c>
      <c r="L13" s="25">
        <v>10337</v>
      </c>
      <c r="M13" s="25">
        <v>1616</v>
      </c>
      <c r="N13" s="25">
        <v>7236</v>
      </c>
      <c r="O13" s="27"/>
      <c r="P13" s="11" t="s">
        <v>62</v>
      </c>
      <c r="Q13" s="11"/>
      <c r="R13" s="11" t="s">
        <v>63</v>
      </c>
      <c r="S13" s="36"/>
    </row>
    <row r="14" ht="108" hidden="1" spans="1:19">
      <c r="A14" s="11">
        <v>8</v>
      </c>
      <c r="B14" s="11"/>
      <c r="C14" s="13" t="s">
        <v>64</v>
      </c>
      <c r="D14" s="13" t="s">
        <v>65</v>
      </c>
      <c r="E14" s="13" t="s">
        <v>66</v>
      </c>
      <c r="F14" s="13" t="s">
        <v>29</v>
      </c>
      <c r="G14" s="13" t="s">
        <v>30</v>
      </c>
      <c r="H14" s="14">
        <v>1</v>
      </c>
      <c r="I14" s="24" t="s">
        <v>67</v>
      </c>
      <c r="J14" s="13">
        <v>50</v>
      </c>
      <c r="K14" s="25">
        <v>96</v>
      </c>
      <c r="L14" s="25">
        <v>372</v>
      </c>
      <c r="M14" s="25">
        <v>31</v>
      </c>
      <c r="N14" s="25">
        <v>116</v>
      </c>
      <c r="O14" s="27"/>
      <c r="P14" s="28" t="s">
        <v>40</v>
      </c>
      <c r="Q14" s="11"/>
      <c r="R14" s="11" t="s">
        <v>68</v>
      </c>
      <c r="S14" s="36"/>
    </row>
    <row r="15" ht="192" hidden="1" spans="1:19">
      <c r="A15" s="11">
        <v>9</v>
      </c>
      <c r="B15" s="11" t="s">
        <v>69</v>
      </c>
      <c r="C15" s="13" t="s">
        <v>27</v>
      </c>
      <c r="D15" s="13"/>
      <c r="E15" s="13" t="s">
        <v>70</v>
      </c>
      <c r="F15" s="13" t="s">
        <v>71</v>
      </c>
      <c r="G15" s="13" t="s">
        <v>72</v>
      </c>
      <c r="H15" s="14">
        <v>90</v>
      </c>
      <c r="I15" s="24" t="s">
        <v>73</v>
      </c>
      <c r="J15" s="13">
        <v>80</v>
      </c>
      <c r="K15" s="25">
        <v>90</v>
      </c>
      <c r="L15" s="25">
        <v>90</v>
      </c>
      <c r="M15" s="25"/>
      <c r="N15" s="25"/>
      <c r="O15" s="13">
        <v>95</v>
      </c>
      <c r="P15" s="26" t="s">
        <v>74</v>
      </c>
      <c r="Q15" s="11"/>
      <c r="R15" s="11" t="s">
        <v>75</v>
      </c>
      <c r="S15" s="36"/>
    </row>
    <row r="16" ht="84" hidden="1" spans="1:19">
      <c r="A16" s="11">
        <v>10</v>
      </c>
      <c r="B16" s="11"/>
      <c r="C16" s="13" t="s">
        <v>27</v>
      </c>
      <c r="D16" s="13"/>
      <c r="E16" s="13" t="s">
        <v>76</v>
      </c>
      <c r="F16" s="13" t="s">
        <v>29</v>
      </c>
      <c r="G16" s="13" t="s">
        <v>72</v>
      </c>
      <c r="H16" s="14">
        <v>90</v>
      </c>
      <c r="I16" s="24" t="s">
        <v>77</v>
      </c>
      <c r="J16" s="13">
        <v>15</v>
      </c>
      <c r="K16" s="25"/>
      <c r="L16" s="25"/>
      <c r="M16" s="13"/>
      <c r="N16" s="13"/>
      <c r="O16" s="13"/>
      <c r="P16" s="28"/>
      <c r="Q16" s="11"/>
      <c r="R16" s="11" t="s">
        <v>78</v>
      </c>
      <c r="S16" s="36"/>
    </row>
    <row r="17" s="1" customFormat="1" ht="144" spans="1:19">
      <c r="A17" s="15">
        <v>11</v>
      </c>
      <c r="B17" s="15" t="s">
        <v>79</v>
      </c>
      <c r="C17" s="15" t="s">
        <v>53</v>
      </c>
      <c r="D17" s="15" t="s">
        <v>80</v>
      </c>
      <c r="E17" s="15" t="s">
        <v>81</v>
      </c>
      <c r="F17" s="15" t="s">
        <v>29</v>
      </c>
      <c r="G17" s="15" t="s">
        <v>30</v>
      </c>
      <c r="H17" s="16">
        <v>1</v>
      </c>
      <c r="I17" s="29" t="s">
        <v>82</v>
      </c>
      <c r="J17" s="15">
        <v>80</v>
      </c>
      <c r="K17" s="15"/>
      <c r="L17" s="15"/>
      <c r="M17" s="15"/>
      <c r="N17" s="15"/>
      <c r="O17" s="30">
        <v>148.4</v>
      </c>
      <c r="P17" s="15" t="s">
        <v>83</v>
      </c>
      <c r="Q17" s="15"/>
      <c r="R17" s="15" t="s">
        <v>84</v>
      </c>
      <c r="S17" s="37"/>
    </row>
    <row r="18" ht="300" hidden="1" spans="1:19">
      <c r="A18" s="11">
        <v>12</v>
      </c>
      <c r="B18" s="12"/>
      <c r="C18" s="13" t="s">
        <v>27</v>
      </c>
      <c r="D18" s="13"/>
      <c r="E18" s="13" t="s">
        <v>85</v>
      </c>
      <c r="F18" s="13" t="s">
        <v>71</v>
      </c>
      <c r="G18" s="13" t="s">
        <v>72</v>
      </c>
      <c r="H18" s="14">
        <v>900</v>
      </c>
      <c r="I18" s="24" t="s">
        <v>86</v>
      </c>
      <c r="J18" s="13">
        <v>43.6</v>
      </c>
      <c r="K18" s="25"/>
      <c r="L18" s="25"/>
      <c r="M18" s="13"/>
      <c r="N18" s="13"/>
      <c r="O18" s="27"/>
      <c r="P18" s="11" t="s">
        <v>87</v>
      </c>
      <c r="Q18" s="11"/>
      <c r="R18" s="11" t="s">
        <v>88</v>
      </c>
      <c r="S18" s="36"/>
    </row>
    <row r="19" ht="168" hidden="1" spans="1:19">
      <c r="A19" s="11">
        <v>13</v>
      </c>
      <c r="B19" s="12"/>
      <c r="C19" s="13" t="s">
        <v>27</v>
      </c>
      <c r="D19" s="13"/>
      <c r="E19" s="13" t="s">
        <v>89</v>
      </c>
      <c r="F19" s="13" t="s">
        <v>29</v>
      </c>
      <c r="G19" s="13" t="s">
        <v>72</v>
      </c>
      <c r="H19" s="14">
        <v>80</v>
      </c>
      <c r="I19" s="24" t="s">
        <v>90</v>
      </c>
      <c r="J19" s="13">
        <v>9.8</v>
      </c>
      <c r="K19" s="13"/>
      <c r="L19" s="13"/>
      <c r="M19" s="13"/>
      <c r="N19" s="13"/>
      <c r="O19" s="27"/>
      <c r="P19" s="11" t="s">
        <v>91</v>
      </c>
      <c r="Q19" s="11"/>
      <c r="R19" s="11" t="s">
        <v>92</v>
      </c>
      <c r="S19" s="36"/>
    </row>
    <row r="20" ht="96" hidden="1" spans="1:19">
      <c r="A20" s="11">
        <v>14</v>
      </c>
      <c r="B20" s="12"/>
      <c r="C20" s="13" t="s">
        <v>27</v>
      </c>
      <c r="D20" s="13"/>
      <c r="E20" s="13" t="s">
        <v>93</v>
      </c>
      <c r="F20" s="13" t="s">
        <v>29</v>
      </c>
      <c r="G20" s="13"/>
      <c r="H20" s="14"/>
      <c r="I20" s="24" t="s">
        <v>94</v>
      </c>
      <c r="J20" s="13">
        <v>15</v>
      </c>
      <c r="K20" s="25"/>
      <c r="L20" s="25"/>
      <c r="M20" s="13"/>
      <c r="N20" s="13"/>
      <c r="O20" s="27"/>
      <c r="P20" s="28" t="s">
        <v>74</v>
      </c>
      <c r="Q20" s="11"/>
      <c r="R20" s="11" t="s">
        <v>95</v>
      </c>
      <c r="S20" s="36"/>
    </row>
    <row r="21" ht="72" hidden="1" spans="1:19">
      <c r="A21" s="11">
        <v>15</v>
      </c>
      <c r="B21" s="11" t="s">
        <v>96</v>
      </c>
      <c r="C21" s="13" t="s">
        <v>27</v>
      </c>
      <c r="D21" s="13"/>
      <c r="E21" s="13" t="s">
        <v>97</v>
      </c>
      <c r="F21" s="13" t="s">
        <v>71</v>
      </c>
      <c r="G21" s="13"/>
      <c r="H21" s="14"/>
      <c r="I21" s="24" t="s">
        <v>98</v>
      </c>
      <c r="J21" s="13">
        <v>900</v>
      </c>
      <c r="K21" s="31"/>
      <c r="L21" s="32"/>
      <c r="M21" s="31"/>
      <c r="N21" s="31"/>
      <c r="O21" s="26">
        <v>1060</v>
      </c>
      <c r="P21" s="11" t="s">
        <v>74</v>
      </c>
      <c r="Q21" s="11"/>
      <c r="R21" s="11" t="s">
        <v>99</v>
      </c>
      <c r="S21" s="36"/>
    </row>
    <row r="22" ht="156" hidden="1" spans="1:19">
      <c r="A22" s="11">
        <v>16</v>
      </c>
      <c r="B22" s="11"/>
      <c r="C22" s="13" t="s">
        <v>27</v>
      </c>
      <c r="D22" s="13"/>
      <c r="E22" s="13" t="s">
        <v>100</v>
      </c>
      <c r="F22" s="13" t="s">
        <v>71</v>
      </c>
      <c r="G22" s="13" t="s">
        <v>72</v>
      </c>
      <c r="H22" s="14">
        <v>220</v>
      </c>
      <c r="I22" s="24" t="s">
        <v>101</v>
      </c>
      <c r="J22" s="13">
        <v>110</v>
      </c>
      <c r="K22" s="13">
        <v>220</v>
      </c>
      <c r="L22" s="13">
        <v>220</v>
      </c>
      <c r="M22" s="13">
        <v>220</v>
      </c>
      <c r="N22" s="13">
        <v>220</v>
      </c>
      <c r="O22" s="12"/>
      <c r="P22" s="11" t="s">
        <v>102</v>
      </c>
      <c r="Q22" s="11"/>
      <c r="R22" s="11" t="s">
        <v>103</v>
      </c>
      <c r="S22" s="36"/>
    </row>
    <row r="23" ht="192" hidden="1" spans="1:19">
      <c r="A23" s="11">
        <v>17</v>
      </c>
      <c r="B23" s="11"/>
      <c r="C23" s="13" t="s">
        <v>27</v>
      </c>
      <c r="D23" s="13"/>
      <c r="E23" s="13" t="s">
        <v>104</v>
      </c>
      <c r="F23" s="13" t="s">
        <v>71</v>
      </c>
      <c r="G23" s="13" t="s">
        <v>72</v>
      </c>
      <c r="H23" s="14">
        <v>400</v>
      </c>
      <c r="I23" s="24" t="s">
        <v>105</v>
      </c>
      <c r="J23" s="13">
        <v>50</v>
      </c>
      <c r="K23" s="13">
        <v>400</v>
      </c>
      <c r="L23" s="13">
        <v>400</v>
      </c>
      <c r="M23" s="33">
        <v>400</v>
      </c>
      <c r="N23" s="13">
        <v>400</v>
      </c>
      <c r="O23" s="28"/>
      <c r="P23" s="11" t="s">
        <v>40</v>
      </c>
      <c r="Q23" s="11"/>
      <c r="R23" s="11" t="s">
        <v>106</v>
      </c>
      <c r="S23" s="36"/>
    </row>
  </sheetData>
  <autoFilter xmlns:etc="http://www.wps.cn/officeDocument/2017/etCustomData" ref="A5:S23" etc:filterBottomFollowUsedRange="0">
    <filterColumn colId="3">
      <filters>
        <filter val="板吉村"/>
      </filters>
    </filterColumn>
    <extLst/>
  </autoFilter>
  <mergeCells count="29">
    <mergeCell ref="A2:S2"/>
    <mergeCell ref="A3:S3"/>
    <mergeCell ref="C4:D4"/>
    <mergeCell ref="G4:H4"/>
    <mergeCell ref="K4:N4"/>
    <mergeCell ref="A6:D6"/>
    <mergeCell ref="A4:A5"/>
    <mergeCell ref="B4:B5"/>
    <mergeCell ref="B7:B10"/>
    <mergeCell ref="B11:B14"/>
    <mergeCell ref="B15:B16"/>
    <mergeCell ref="B17:B20"/>
    <mergeCell ref="B21:B23"/>
    <mergeCell ref="E4:E5"/>
    <mergeCell ref="F4:F5"/>
    <mergeCell ref="I4:I5"/>
    <mergeCell ref="J4:J5"/>
    <mergeCell ref="O4:O5"/>
    <mergeCell ref="O7:O10"/>
    <mergeCell ref="O11:O14"/>
    <mergeCell ref="O15:O16"/>
    <mergeCell ref="O17:O20"/>
    <mergeCell ref="O21:O23"/>
    <mergeCell ref="P4:P5"/>
    <mergeCell ref="P11:P12"/>
    <mergeCell ref="P15:P16"/>
    <mergeCell ref="Q4:Q5"/>
    <mergeCell ref="R4:R5"/>
    <mergeCell ref="S4:S5"/>
  </mergeCells>
  <pageMargins left="0.0784722222222222" right="0.0784722222222222" top="0.354166666666667" bottom="0.27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WPS_1646989266</cp:lastModifiedBy>
  <dcterms:created xsi:type="dcterms:W3CDTF">2021-12-23T09:07:00Z</dcterms:created>
  <dcterms:modified xsi:type="dcterms:W3CDTF">2025-06-05T00:23:02Z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2A53DEED5CC14724B41A2AF7F12C6C1B_13</vt:lpwstr>
  </property>
  <property fmtid="{D5CDD505-2E9C-101B-9397-08002B2CF9AE}" pid="3" name="KSOProductBuildVer">
    <vt:lpwstr>2052-12.1.0.21171</vt:lpwstr>
  </property>
</Properties>
</file>