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<sst xmlns="http://schemas.openxmlformats.org/spreadsheetml/2006/main" count="220" uniqueCount="168">
  <si>
    <t>两专科一中心设备采购</t>
  </si>
  <si>
    <t>单位（元)</t>
  </si>
  <si>
    <t>序号</t>
  </si>
  <si>
    <t>设备名称</t>
  </si>
  <si>
    <t>数量</t>
  </si>
  <si>
    <t>单价</t>
  </si>
  <si>
    <t>总价</t>
  </si>
  <si>
    <t>主要用途</t>
  </si>
  <si>
    <t>技术参数</t>
  </si>
  <si>
    <t>采购科室</t>
  </si>
  <si>
    <t>备注</t>
  </si>
  <si>
    <t>医用可视喉镜</t>
  </si>
  <si>
    <t>在紧急气道管理时，辅助气管插管</t>
  </si>
  <si>
    <t>1、显示屏：尺寸≥3.5"，图像空间分辨率≥6.35lp/mm; 
2、摄像头：分辨率≥1920*1080，视角≥60°；
3、电池：锂离子电池，容量≥3400mAh，电压3.7V，持续工作时间≥200min； 
4、电源：USB接口,充电器输入100-240V,充电器输出5V/2A；
5、工作环境：温度5℃-40℃，湿度20%-80%，大气压力86-106KPa；
6、、光源：色温≥2300K；照度≥800lx；
7、显示器旋转角度：前后旋转角度范围≥140°，左右旋转角度范围≥180°；
8、拍照摄像：一键快速拍照 ，可连续摄像；
9、存储：内置≥32G存储记忆卡，最大可扩展至64G；
10、产品通过FDA认证和CE认证；
11、主机显示器、手柄一体化设计，无需拆解，同一台主机可适配儿童、成人、肥胖患者三种规格一次性使用喉镜片，实现一台主机三用；
12、一次性使用喉镜片采用德国进口PC材质，防折断设计；
13、图像的色彩还原能力应良好，显示的图像应无明显色差或者失真</t>
  </si>
  <si>
    <t>急诊科</t>
  </si>
  <si>
    <t>全自动洗胃机</t>
  </si>
  <si>
    <t>急救自控电动洗胃</t>
  </si>
  <si>
    <t>1、无油膜式泵
2、自动压力反馈控制系统
3、进出胃液路分离控制结构。（由内部完全独立的进出胃液路、外部独立进出胃插口和一次性使用连接管组成的进出胃分离控制结构。）
4、进出胃动态数字压力显示
5、洗胃压力：47kPa-55kPa
6、出胃液量：≤450ml/次
7、进胃液量：≤350ml/次
8、液量平衡：≤250ml/次
9、噪声：≤60dB(A)
10、输入功率：≤80VA</t>
  </si>
  <si>
    <t>急诊有创呼吸机</t>
  </si>
  <si>
    <t>为呼吸衰竭或呼吸停止患者提供呼吸支持</t>
  </si>
  <si>
    <t>1、显示方式：高清晰10.4 TFT彩色液晶屏显示
2、通气模式：VCV、PCV、SIMV、PSV、PSV+SIMV、CPAP
3、通气功能：PEEP、SIGH、待机、吸气坪台、反比通气
4、潮气量：20～1800 ml
5、SIMV频率： 2～20 次/分
6、呼吸灵敏度：10%～90%
7、通气监测：呼出潮气量、吸入潮气量、通气量、IPPV频率、SIMV频率、总呼吸频率、自主吸气频率、吸呼比、气道压力峰值、平均压、呼气末正压、吸气触发压、吸气坪台、氧浓度、电池容量、压力—时间波形、流速—时间波形、流速-容积环、压力-容积环
8、气道压力报警：上限设定范围5～60cmH2O，下限设定范围    0～50cmH2O</t>
  </si>
  <si>
    <t>心电监护仪</t>
  </si>
  <si>
    <t>实时监测患者生命体征</t>
  </si>
  <si>
    <t>1、多种显示界面：单导、标准、大字体、全导联、趋势图表共存
2、全新铝合金内部结构设计具有良好的抗震性
3、采用全新的数字血氧技术
4、共模信号抑制：大于70dB
5、定标信号：1mV（峰值，准确度±3%）
6、ST段检测：测量范围（-2.0mV- - - +2.0mV）
7、使用标准：符合ANSI/AMI EC13-2002标准
8、血压测量误差：±1.1KPa（±8mmHg）或±10%两者取其大者
9、脉搏次数：20-250次/分
10、报警误差：±1℃</t>
  </si>
  <si>
    <t>输液泵</t>
  </si>
  <si>
    <t>精确控制输液速度和输液量</t>
  </si>
  <si>
    <t>1、输液模式：容积模式、时间总量模式、微量模式、新生儿模式、药物体重模式 共 5 种模式;
2、输液器规格：专用或标准一次性输液器（20 和 60 滴/毫升,管径 3.4～4.5mm）;
3、输液器管理及校准：具有多品牌输液器输入、贮存功能，经校准后可任意选用；
4、流速设定范围：0.1～1500ml/h (微量模式：0.1～100ml/h，新生儿模式：0.1~ 50ml/h);
5、输液流速精度： ≤±5%（标准输液器经校准后）;
6、预置量设定范围：0.1～99999.9ml(微量模式：0.1～1000ml，新生儿模式：0.1~ 100ml);
7、累计量显示范围：0～99999.9ml;
8、时间设置：00h01min～99h59min 或＞99h59min
9、气泡检测：可测≥25μl 的气泡，25 μl～300μl 的气泡灵敏度分 10 档可调; 
10、安全类别：电气Ⅰ类带功能接地，CF 型，IP33 设备；</t>
  </si>
  <si>
    <t>转运呼吸机</t>
  </si>
  <si>
    <t>用于转运途中患者的生命支持</t>
  </si>
  <si>
    <t>1、通气模式：间隙正压通气（CMV）、辅助/控制（A/C）、同步间隙指令通气（SIMV）、
自主呼吸 (SPONT)、叹息（SIGH）
2、潮气量：50~1200ml
3、分钟通气量：≥22L/min
4、呼吸频率：5~60bpm（CMV、A/C）, 1-12bpm (SIMV)
5、氧浓度O2%：40%~100%
6、同步触发灵敏度：-10 ~ 0hpa (A/C、SIMV)</t>
  </si>
  <si>
    <t>AED便携式除颤仪</t>
  </si>
  <si>
    <t>用于院外抢救心搏骤停患者</t>
  </si>
  <si>
    <t xml:space="preserve">1. 安全：符合GB 9706.1-2007、GB 9706.8-2009  
2. 符合欧盟标准：符合IEC60601-1:2012标准、IEC 60601-1-2:2014、
IEC60601-2-4:2010/AMD1:2018标准。
3.采用提手设计，可方便携带
4.除颤输出：产品采用双向波除颤技术，可根据不同身体重量（阻抗）提供相应的除颤能量模式
5.具有CPR节拍提示功能，提示操作者进行胸外按压及人工呼吸；
6.最大脉冲电压：不超过1100V
7.可除颤的阻抗范围：20Ω～200Ω
5. 放电能量精度：20Ω～200Ω范围内精度为±15% 
</t>
  </si>
  <si>
    <t>急诊科2、壮医科1</t>
  </si>
  <si>
    <t>血气电解质分析仪</t>
  </si>
  <si>
    <t>用于氧合通气及酸碱平衡情况的客观评定</t>
  </si>
  <si>
    <t xml:space="preserve">
1.方法学：微流控干式电化学法 
2.进样方式：自动液压式进样 
3.测试时间：定标 180s，样本检测 45s 
4.测试参数：pH 、 pO2 、 pCO2 、 Na ＋ 、 K ＋ 、 Cl- 、iCa2+、Hct、Lac、Glu，一张测试卡可同时检测 10 项实测参数 
5.计算参数：27 项
6.标本类型：可适用于动脉血、静脉血等
7.定标方式：测试卡液包定标，无需额外试剂包
8.试剂耗材：血气生化测试卡，单人份设计，无需其他耗材
9.操作界面：≥8 寸电容彩色触摸屏操作,中英文语言自由切换，内置操作教程
10.电池：可充电锂电池，连续待机 24 小时，连续检测次数≥60 次
11.用血量：仪器最低用血量 150 ul</t>
  </si>
  <si>
    <t>POC免疫分析仪</t>
  </si>
  <si>
    <t>检测NT-porBNP,D-二聚体，肌红蛋白，肌酸激酶</t>
  </si>
  <si>
    <t>1、检测批量：双测试仓16通道平行检测，可随意组合项目
2、样本材料：全血、血清、血浆、尿液
3、检测原理：化学发光酶联免疫技术（CLEIA）与磁微粒分离技术
4、波长：300-650nm
5、病人数据：大于10万条
6、校验数据：大于10万条
7、测试速度：首个结果≤15min
8、批内测量重复性:CV≤5%
9、线性相关系数:(r)≥0.99
10功能：无液路设计，使用TIP头，配备磁套取踢检测</t>
  </si>
  <si>
    <t>心电图机</t>
  </si>
  <si>
    <t>用于心律失常识别和诊断</t>
  </si>
  <si>
    <t>1、12导联同步心电采集；
2、7寸高清彩色液晶显示屏，全触摸操作，12导联同屏显示；
3、全键盘中文输入（拼音输入法和五笔输入可选），可输入病人的ID号、姓名、性别、年龄、身高、体重、血压等信息；
4、配备高速高灵敏度热点记录系统，具有打印描迹深浅调节功，兼容210mm,215mm和216mm宽的记录纸；
5、大容量机身存储（500例），可直接外插U盘/SD卡扩充存储空间，随时实现历史数据的存储，回放和打印，另外可以通过U盘/SD卡在电脑上直接导出心电数据，并进行心电数据的分析，诊断，存储与打印，方便建立患者档案并节约打印耗材
6、3通道/(3+R)通道/(3+Ⅱ+V5)通道/ 6通道/(6+R)通道/12通道六种心电记录组合模式；
7、具有RS232通讯接口、USB接口和LAN网络接口；
8、内置大容量锂离子可充电电池，可连续工作24小时，打印1000份心电报告；
9、设计美观，便携式隐藏手柄设计，方便携带；</t>
  </si>
  <si>
    <t>急救包</t>
  </si>
  <si>
    <t>外出应急救援背包</t>
  </si>
  <si>
    <t>防水牛津布长41高30厚26</t>
  </si>
  <si>
    <t>吸痰器</t>
  </si>
  <si>
    <t>吸痰</t>
  </si>
  <si>
    <t>便携式吸痰器7E-H1，最大负压值85kpa，480X165X280mm</t>
  </si>
  <si>
    <t>床头呼叫系统</t>
  </si>
  <si>
    <t>方便患者呼叫护士</t>
  </si>
  <si>
    <t>医院无线呼叫器</t>
  </si>
  <si>
    <t>医用空气消毒机</t>
  </si>
  <si>
    <t>灭杀科室的微生物</t>
  </si>
  <si>
    <t xml:space="preserve">1、产品需通过ISO9001、ISO13485质量管理体系认证，体系覆盖包括紫外线消毒器。（提供各项资质认证文件）
2、循环消毒风量：＞1000m3/h
3、消毒器工作的噪声≤55db(A)
4、紫外线泄露量：＜5μW/cm2。
5、负离子发生量:≥3×107个/m³。
6、空气消毒效果：对额定适用体积内密闭房间空气的消毒效果实验中，机器高档风量工作1h，对白色葡萄球菌（8032株）的杀灭率≥99.9%，对自然菌的消亡率≥90%。（提供检验报告）
7、消毒时空气中的臭氧量≤0.1mg/m³。
8、紫外线灯管寿命≥5000小时。
采用循环风紫外线杀菌原理，集多种空气消毒净化方法（初效空气过滤除尘、中效空气过滤除尘除菌、活性碳过滤网、负离子净化空气）于一体，能更有效的去除甲醛、氨气、苯类、TVOC、硫化氢等多种有害气体。             </t>
  </si>
  <si>
    <t>壮医药竹罐</t>
  </si>
  <si>
    <t>用于外治治疗</t>
  </si>
  <si>
    <t>36罐装碳化竹火罐（小号6个，中号12个，大号10个，特大号8个）</t>
  </si>
  <si>
    <t>壮医科</t>
  </si>
  <si>
    <t>蒸药机</t>
  </si>
  <si>
    <t>用于用药包的加热</t>
  </si>
  <si>
    <t>加热电蒸汽锅（大号，具体品牌无要求）</t>
  </si>
  <si>
    <t>纯铜刮痧板</t>
  </si>
  <si>
    <t>刮痧治疗时使用</t>
  </si>
  <si>
    <t>长大约180mm，宽大约40mm 厚大约4mm，</t>
  </si>
  <si>
    <t>壮医科2、中医门诊2</t>
  </si>
  <si>
    <t>药线</t>
  </si>
  <si>
    <t>用于药线点灸</t>
  </si>
  <si>
    <t>药线20根/瓶，有药液</t>
  </si>
  <si>
    <t>中药烫熨袋</t>
  </si>
  <si>
    <t>用于中药烫熨治疗</t>
  </si>
  <si>
    <t>无纺布配抽线20*30cm</t>
  </si>
  <si>
    <t>滚蛋中药砂锅</t>
  </si>
  <si>
    <t>用于滚蛋治疗法（煮药液及鸡蛋）</t>
  </si>
  <si>
    <t>家用紫砂电锅陶瓷全自动大容量炖汤锅</t>
  </si>
  <si>
    <t>神龙灸器</t>
  </si>
  <si>
    <t>用于火龙灸</t>
  </si>
  <si>
    <t>松木款大号督脉龙骨灸箱（长约60cm，宽约25cm，高约11cm），腰腹灸（长约31.5cm，宽约23cm，高约13.5cm）</t>
  </si>
  <si>
    <t>脐灸器具</t>
  </si>
  <si>
    <t>用于脐灸</t>
  </si>
  <si>
    <t>包括脐灸碗、全麦粉等物品</t>
  </si>
  <si>
    <t>中药罐</t>
  </si>
  <si>
    <t>用于中药粉的浸泡</t>
  </si>
  <si>
    <t>老式陶瓷带盖米缸（肚径36cm，高46cm，口径22cm）</t>
  </si>
  <si>
    <t>电针治疗仪</t>
  </si>
  <si>
    <t>用于电针治疗</t>
  </si>
  <si>
    <t>1.输出脉冲波形：非对称双向脉冲波
2.输出脉冲路数：六路输出
3.输出脉冲频率：1~100Hz可调，允差为±15%
4.工作模式：连续波、断续波、疏密波
5.电源：AC220V±22V 50Hz±1Hz，输出功率：13.0VA.</t>
  </si>
  <si>
    <t>壮医科20、中医门诊4</t>
  </si>
  <si>
    <t>中频治疗仪</t>
  </si>
  <si>
    <t>用于中频</t>
  </si>
  <si>
    <t>1、工作条件
a) 环境温度：5℃～40℃；
b) 相对湿度：30%～75%；
c) 大气压力：700hPa～1060hPa；
d) 电源/频率：AC 220V±22V  50Hz±1Hz；
e) 额定输入功率：120VA。
2、安全类型：Ⅰ类  BF型
3、载波波形：方形脉冲波，脉冲宽度均为310us，允差±10%。
4、载波频率：1.5kHz，允差±10%。
5、治疗电流：对称超导编码电流
6、输出电流：在500Ω的负载电阻下，最大输出电流小于80mA。
7、输出电流稳定度：不同负载下的输出电流变化率不大于10%。
8、调制频率：2kHZ，允差±10％
9、调制幅度：低频调制中频的调幅度为100%，允差±5%。
10、输出波形：共计13种波形，有尖波、梯形波、锯齿波、正弦波、方波、Y轴抛物线波、X轴抛物线波、指数波、均方根波及多种组合波型
11、输出强度：0～50级，逐步调节
12、定时范围：0min～99min，步进5min，允差±30s。
13、处方功能：18个医疗专家精选处方。
14、治疗设置：时间选择、处方选择、强度选择
15、治疗处方中文显示，全程输出数据与操作信息由中文提示操作和液晶显示。
16、治疗结束自动停止。
17、具备中频脉冲电导，模拟按摩、刮痧、捏揉、锤敲、针灸、推拿等多种功能。
18、热疗温度：30℃-50℃，变频控温技术，避免烫伤患者
19、输出通道: 四通道独立输出，每路输出可单独控制时间、处方、开关和强度，4个人可以同时使用，也可以多个部位同时进行治疗。
20、产品安全标准：具有双重隔离、开机保护、电极保护、短路保护、声音提示等防护功能。</t>
  </si>
  <si>
    <r>
      <rPr>
        <sz val="11"/>
        <rFont val="宋体"/>
        <charset val="134"/>
      </rPr>
      <t>真空拔罐</t>
    </r>
    <r>
      <rPr>
        <sz val="14"/>
        <color theme="1"/>
        <rFont val="Calibri"/>
        <charset val="134"/>
      </rPr>
      <t xml:space="preserve"> </t>
    </r>
  </si>
  <si>
    <t>用途：促进局部血液循环、缓解肌肉疼痛、祛湿散寒、局部放血治疗等。</t>
  </si>
  <si>
    <t>pc航空玻璃级别材质24罐组合</t>
  </si>
  <si>
    <t xml:space="preserve"> 火罐</t>
  </si>
  <si>
    <t>用途：促进局部血液循环、缓解肌肉疼痛、祛湿散寒等作用。</t>
  </si>
  <si>
    <t>5号</t>
  </si>
  <si>
    <t>4号</t>
  </si>
  <si>
    <t>2号</t>
  </si>
  <si>
    <t>医用身高体重秤</t>
  </si>
  <si>
    <t>健康体检用</t>
  </si>
  <si>
    <t>1、操作系统：采用专业为健康体检深度定制安卓6.0智能最新OS操作系统全程智能语音和动画提示操作简单；
2、身高测量方式：采用毫米波传感器，高频毫米波信号测距，并通过球型天线对信号角度进行约束，约束角度小于10°，具有抗干扰能力强，并且不受光线、温度等影响；
3、折叠便携：机器采用折叠方式，整机高度:230CM左右，折叠后：120CM左右，机身采用金属折叠锁扣具有上锁功能，用料精致，折叠后方便携带运输，配有轮子，可轻松移动；
4、打印系统：采用高速热敏易装打印机，自动打印体检报告，换纸方便，打印身高体重BMI,理想体重和体重正常范围等，还可设置打印医疗卫生单位名称;
5、微信推广:提供管理后台测量数据和微信公众号的绑定，居民在通过手机获取测量数据的同时关注医疗单位公众号，方便医疗单位健康知识的宣传和卫生政策的传达；
6、数据存储:本机可存储100万条以上测量数据，并支持U盘导出Excel表格方便汇总统计；</t>
  </si>
  <si>
    <t>火龙罐（大号）</t>
  </si>
  <si>
    <t>中医疗法拔罐用</t>
  </si>
  <si>
    <t>灸材固定针：三针
尺寸(cm)：11.4cm(开口外径)8cm(开口内径)9.4cm(高度)</t>
  </si>
  <si>
    <t>火龙罐（中号）</t>
  </si>
  <si>
    <t>灸材固定针：三针
尺寸(cm)：8.5cm(开口外径)6cm(开口内径)7.4cm(高度)</t>
  </si>
  <si>
    <t>中医门诊</t>
  </si>
  <si>
    <t>火龙罐（小号）</t>
  </si>
  <si>
    <t>灸材固定针：一针
尺寸(cm)：5.8cm(开口外径)3.6cm(开口内径)5.8cm(高度)</t>
  </si>
  <si>
    <t>葫芦灸</t>
  </si>
  <si>
    <t xml:space="preserve">1：功能主治:通经活络、行气活血、去湿逐寒、消肿散结、回阳救逆、培补元气、增加免疫、强身健体、养生保健。
2：主治症状:因体质虚弱而导致的怕风怕冷,腹背寒凉、伤风感冒、风寒咳嗽等关节痛、风湿性关节炎、腰椎间盘突出、骨质增生、颈椎病、肩周炎、腰腿痛、坐骨神经痛、腰肌劳损、软组织损伤、落枕、乳腺炎、前列腺炎、神疲乏力、心悸、失眠、高血压、糖尿病、肢体麻痹、肺虚咳喘、脾胃不和、脾肾虚寒、遗尿、五更泄泻、手足冰凉、经常感冒、宫寒腹冷、痛经、崩漏、更年期综合征等有较好的保健调养功效。
3：保健作用:预防流感、哮喘、冠心病、中风骨质疏松等多种疾病更有培固元气,扶阳温肾,延年益寿的功效。
</t>
  </si>
  <si>
    <t>1、环境温度: 5°℃~+40℃℃;
2、相对湿度:&lt;80%;
3、大气压力:70kPa~106kPa;
4、电源:AC220V 50Hz;
5、最大输入功率:1200VA。
6、安全类型Ⅱ型,B型应用部分。
7、运行模式:连续运行。
8、温度控制及误差加热装置的温度应可
在40℃-60℃可调节,误差≤士10%,利
用电加热的原理,采用靶向导入法，</t>
  </si>
  <si>
    <t>医用推车/治疗车</t>
  </si>
  <si>
    <t>用于给病人操作时使用，中药贴敷治疗</t>
  </si>
  <si>
    <t>430不锈钢厚度0.6mm双层双抽屉，常规橡胶静音万向轮，加高护栏，新款拉手</t>
  </si>
  <si>
    <t>艾灸盒（六孔）</t>
  </si>
  <si>
    <t>艾灸时使用</t>
  </si>
  <si>
    <t>六孔</t>
  </si>
  <si>
    <t>雷火灸盒（双孔）</t>
  </si>
  <si>
    <t>雷火灸时使用</t>
  </si>
  <si>
    <t>双孔，绑带式，</t>
  </si>
  <si>
    <t>雷火灸盒（单孔）</t>
  </si>
  <si>
    <t>单孔，绑带式</t>
  </si>
  <si>
    <t>医用袖带式血压器</t>
  </si>
  <si>
    <t>放诊室测量血压时使用</t>
  </si>
  <si>
    <t>核心生物传感技术缩短时间 提高舒适感 确保准确性*与听诊法测量值等价 精度≤±3mmHg</t>
  </si>
  <si>
    <t>筋膜枪</t>
  </si>
  <si>
    <t>缓解肌肉酸痛，改善运动后僵硬</t>
  </si>
  <si>
    <t>运动振幅:6mm
电池容量:2000mAh
充电接口:Type-C
力炁俑度调节:四档
运行转速:3000转/分
机:有刷电机电
按 摩 头:球形头/形头/T形头/子弹头</t>
  </si>
  <si>
    <t>脉象模型  A、B、C、D、组成</t>
  </si>
  <si>
    <t>一．功能及用途
解决目前中医教学中脉诊难度大、时间长的现状，使学习者在脉象模型上对中医常见典型脉象得到强化训练，使之在短时间内就能强化“脉诊”指感的训练，很快掌握中医常见典型脉的诊脉技术。模型也可以在体外对脉搏的形成机理作深一步的研究、分析。特别适用于中医院校特色实验室建设和脉诊的实验教学。
二．系统的组成及框图
   全套脉象模型由四台（A、B、C、D）分体模型组成。  
三．外形尺寸：395*260*230毫米
重    量：13Kg。
每套模型由四台（A、B、C、D）分体模型组成：
A组模型：输出平、滑、迟、濡脉。
B组模型：输出洪、革、浮、数脉。
C组模型：输出弦、结、代、促脉。
D组模型：输出沉、细、涩、弱脉。
性能技术指标
1.1 全套脉象模型由四台分体模型组成，每台输出4个典型脉象：
A组模型：输出平、滑、迟、濡脉。
B组模型：输出洪、革、浮、数脉。
C组模型：输出弦、结、代、促脉。
D组模型：输出沉、细、涩、弱脉。
1.2 波形参数（h、t、w）：符合规定标准（见《中国脉诊研究》一书）。
1.3 模型仿生手须为乳胶材质，老化时间：不少于5年。
1.4 仿生乳胶手试用年后的伸长率与原长度之比：小于5%。
1.5 仿生乳胶手试用年后的压缩力：68.5～69MPa，邵氏硬度（A）：5.0～5.4HA。
1.6 最长连续工作时间：4小时。
1.7 分体模型尺寸重量：395*260*230毫米（长×宽×高）、13Kg
1.8 最大功耗：小于50VA。
1.9 电源电压：交流220V±10％，50Hz或交流110V，60Hz。
1.10 保险丝规格：交流220V时，0.5A；交流110V时，1A。</t>
  </si>
  <si>
    <t xml:space="preserve">1、一条仿真手臂可以自动输出28种脉象。
2、具有寸关尺3个诊脉部位，触诊时寸、关、尺自动识别并以指示灯显示。
3、液晶屏幕实时显示脉图，屏幕上的脉搏波与脉象完全同步，全按键选择设置，操作界面友好。
4、共模拟脉象28种：平脉、迟脉、缓脉、数脉、疾脉、促脉、结脉、代脉、紧脉、滑脉、弦脉、虚脉、实脉、动脉、洪脉、涩脉、微脉、散脉、浮脉、濡脉、革脉、沉脉、伏脉、牢脉、弱脉、细脉、芤脉、短脉。
5、发射频率：433±5，驻波比 V.S.W.R：≤1.5
</t>
  </si>
  <si>
    <t>适宜培训中心</t>
  </si>
  <si>
    <t>针灸头部训练模型</t>
  </si>
  <si>
    <t>1、模拟一成人头颈部。
2、外皮采用仿真性材质制作，有皮肤纹理，触之柔软，手感比较真实。
3、可以进行上半身常用穴位的定位及针刺示教、练习及考核；可以进行多种针刺方法的训练，针刺手感较为真实。
4、各穴位采用隐性标记方法，可在训练或考核中根据需要有选择的显现标记的穴位，也可对穴位的定位及针刺进行检测。 
5、头部模型上标记有常用穴位，如百会，四神聪，太阳，风池，头维，率谷，翳风，颊车，下关，地仓，四白，睛明，攒竹，鱼腰，耳门，听宫，听会，水沟，头临泣，印堂。</t>
  </si>
  <si>
    <t xml:space="preserve">
1、XM-ZCN针灸头部训练模型采用高分子材料制成，肤质仿真度高。
2、模拟一成年男性上半身结构，具有与人体上半身相似的皮肤纹理及质感。
3、头部模型上标记有多个常用穴位：如百会、四神聪、太阳、风池、头维、率谷、翳风、颊车、下关、地仓、四白、睛明、攒竹、鱼腰、耳门、听宫、听会、水沟、头临泣、印堂，可以进行头部常用穴位的定位及针刺示教、练习及考核。
4、头部上的穴位采用隐性标记，穴位常见光下不可见，需要使用配备的专用光源照射下方可显现，去除光源穴位自动隐退，用于检验针刺取穴部位是否正确。
5、可以进行多种针刺方法的训练，针刺手感真实。
6、可反复进行练习。</t>
  </si>
  <si>
    <t>针灸臀部训练模型</t>
  </si>
  <si>
    <t>1、模拟一成人下半身（腰臀部）。
2、外皮采用仿真性材质制作，有皮肤纹理，触之柔软，手感比较真实 
3、可以进行下半身常用穴位的定位及针刺示教、练习及考核。
4、可以进行多种针刺方法的训练，针刺手感较为真实。
5、各穴位采用隐性标记方法，可在训练或考核中根据需要有选择的显现标记的穴位，也可对穴位的定位及针刺进行检测。
臀部模型上标记有常用穴位，如环跳、长强、会阳、神阙、关元、气海、天枢、归来、大横、承扶、居髎、维道、五枢、带脉、腰阳关、大肠俞、小肠俞、膀胱俞、秩边、次髎。</t>
  </si>
  <si>
    <t xml:space="preserve">1、XM-ZCT针灸臀部训练模型采用高分子材料制成，肤质仿真度高。
2、模拟一成年男性下半身结构，同时具有与人体下半身相似的皮肤纹理及质感。
3、臀部模型上标记有20个常用穴位：环跳、长强、会阳、神阙、关元、气海、天枢、归来、大横、承扶、居髎、维道、五枢、带脉、腰阳关、大肠俞、小肠俞、膀胱俞、秩边、次髎，可以进行下半身常用穴位的定位及针刺示教、练习及考核。
4、臀部上的穴位采用隐性标记，穴位常见光下不可见，需要使用配备的专用光源照射下方可显现，去除光源穴位自动隐退，用于检验针刺取穴部位是否正确。
5、可以进行多种针刺方法的训练，针刺手感真实。
6、可反复进行练习。
</t>
  </si>
  <si>
    <t>背部仿真练习平台（臀背部）</t>
  </si>
  <si>
    <t>由于一直以来各中医院校采用各种材料（如沙包、棉布包等）进行推拿手法、针灸手法、拔罐、艾灸练习，但郊果均不理想，现在新推出了一款最接近人体背部的背部仿真练习平台模型，以便能够进行更好的推拿手法、针灸手法、拔罐、艾灸练习使用。
    该产品按照标准的人体比例、采用高仿真人体肌肉材料制作而成，具有反复练习使用不开裂、不变色、不变型等特点，在进行练习时能获得和在人体肌肉上一样的郊果。是针灸练习的理想模型。
    温馨提示：进行练习时请保持银针以及手部的干燥与清洁，以免弄脏练习平台</t>
  </si>
  <si>
    <t xml:space="preserve">接近人体背部的XM-ZC-B型背部仿真针刺练习平台模型，以便能够进行更好的针灸针刺练习使用，模型按照标准的人体比例采用仿真人体肌肉材料制作而成，具有反复练习使用不开裂、不变色、不变型等特点，在进行练习时能获得和在人体肌肉上相似的效果，是针灸练习的理想模型。
</t>
  </si>
  <si>
    <t>针灸训练手臂模型</t>
  </si>
  <si>
    <t>1、模拟一成人手臂。
2、手臂外皮采用仿真性材质制作，有皮肤纹理，触之柔软，手感比较真实。
3、解剖结构包括尺骨、桡骨、尺骨鹰嘴等。
4、内置仿真手臂骨，关节可弯曲。更好的确定针灸穴位。
5、可以进行上肢常用穴如合谷、曲池、列缺及上肢五腧穴等穴位的定位及针刺的示教、练习及考核。
6、可以进行多种针刺方法的训练，针刺手感较为真实。
7、各穴位采用隐性标记方法，可在训练或考核中根据需要有选择的显现标记的穴位，也可对穴位的定位及针刺进行检测。</t>
  </si>
  <si>
    <t xml:space="preserve">1、XM-ZCS针刺训练手臂模型采用高分子材料制成，肤质仿真度高。
2、模拟一成年人手臂结构，解剖结构包括尺骨、挠骨、尺骨鹰嘴等，具有与人体相似的皮肤纹理及质感。
3、手臂模型上标记有40个常用穴位，如合谷、曲池、列缺及上肢五腧穴等穴位，可以进行手臂常用穴位的定位及针刺示教、练习及考核。
4、穴位采用隐性标记，穴位常见光下不可见，需要使用配备的专用光源照射下方可显现，去除光源穴位自动隐退，用于检验针刺取穴部位是否正确。
5、可以进行多种针刺方法的训练，针刺手感真实。
6、可反复进行练习。
</t>
  </si>
  <si>
    <t>针灸腿部训练模型</t>
  </si>
  <si>
    <t>1、模拟一成人腿部。
2、可以进行下肢常用穴及下肢五腧穴等穴位的定位及针刺的示教、练习及考核。
3、可以进行多种针刺方法的训练，针刺手感较为真实。内置仿真腿骨，关节可弯曲，更好的确定针灸穴位
4、各穴位采用隐性标记方法，可在训练或考核中根据需要有选择的显现标记的穴位，也可对穴位的定位及针刺进行检测。</t>
  </si>
  <si>
    <t xml:space="preserve">1、XM-ZCT-1针灸腿部训练模型采用高分子材料制成，肤质仿真度高。
2、模拟一成年人下肢结构，解剖结构包括股骨、胫骨、髌骨等，具有与人体相似的皮肤纹理及质感。
3、腿部模型上标记有42个常用穴位，可以进行腿部常用穴位的定位及针刺示教、练习及考核。
4、穴位采用隐性标记，穴位常见光下不可见，需要使用配备的专用光源照射下方可显现，去除光源穴位自动隐退，用于检验针刺取穴部位是否正确。
5、可以进行多种针刺方法的训练，针刺手感真实。
6、可反复进行练习。
</t>
  </si>
  <si>
    <t>针灸训练模块</t>
  </si>
  <si>
    <t>1、轻便、精巧、耐用，仿真性好，方便携带，易于操作；
2、皮肤的质感非常逼真，反复针刺，针孔不明显；
3、触摸皮肤及皮下组织的感觉和真人相似；
4、皮肤韧性强，有精确的解剖分层，进针的真实感强；
5、可体会到进针得气时的针下沉紧感。
产品介绍：
1. 解剖层次清晰，有皮肤、皮下组织、肌肉及骨组织结构；
2. 外观设计逼真，操作面模拟人体体表弧度，外形、柔韧度及操作手感具有传统练针垫如纸垫、棉花垫等所没有的临床真实感；
3. 可进行多种进针法如单手进针、双手进针、指切进针、夹持进针的示教和练习，传统练针垫不能进行训练和演示的手法如舒张进针、提捏进针及针管进针等，都可以在该仿真模块上实现，而且进针有真实的进针突破感；
4. 可进行多种行针法的示教和练习，如提插法、捻转法、各种辅助手法（循法、弹法、刮法、摇法等）及补泻手法的练习，行针时针下有明显的针下得气沉紧感；
5. 结构简单，有轻便稳固的高分子材料底座，保持操作的稳定性，便于示教和练习；</t>
  </si>
  <si>
    <t>1、模型为硅胶材质，环保无污染，肤质仿真度高。
2、底座采用不锈钢底座，便于固定。
3、可模拟皮肤的弧形特点。
4、可反复进针无针眼</t>
  </si>
  <si>
    <t>针刺训练盒</t>
  </si>
  <si>
    <t>材质：硅胶仿真皮肤，金属外壳
尺寸：12.5cm*9cm*3.5cm
特点：仿真皮肤，具有皮肤分层，可较好模拟入针手感，有效锻炼指力。
专为学生设计，以供针刺训练用，小巧便于携带，代替传统纸质、棉布等包扎的针灸训练包；
具有高仿真模拟皮肤，皮下组织、肌肉等解剖层次，进针时有真实的皮肤突破感，并可呈现行针过程中的层次及手感；
可行单手进针、双手进针、指切进针、夹持进针等进针操作；还能进行传统针包不能训练的手法如舒张进针及针管进 针等；
可进行多种行针法的练习，如提插法、捻转法、各种辅助手法（弹法、刮法、摇法等）及补泻手法的练习；
针刺盒周围带有防护金属板，防止扎穿误伤，更安全：
模型釆用耐穿材料制作，可反复多次使用，不易遗留针眼；</t>
  </si>
  <si>
    <t>1、XM-ZCMA针刺训练盒（针灸练习皮肤模型）采用硅胶材质制成，肤质仿真度高。
2、可进行多种进针法如单手进针、双手进针、指切进针、夹持进针、舒张进针、提捏进针及针管进针等的示教和练习，有真实的进针突破感。
3、可进行多种行针法的示教和练习，如提插法、捻转法、各种辅助手法（循法、弹法、刮法、摇法等）及补泻手法的练习。
4、设有2个不同阻力的区域（低阻力区与高阻力区），不同的区域阻力不同，适合有效锻炼指力。
5、可反复进行练习。
6、材质：硅胶
7、尺寸：16×11.5×4.5cm</t>
  </si>
  <si>
    <t>人体针灸模型</t>
  </si>
  <si>
    <t>材质：PVC  高：85CM
该针灸模型显示了14条经络线和361个穴位标识以及肌肉层组织</t>
  </si>
  <si>
    <t>XM-85十四经穴模型标明了14条经络线，身体一侧显示360个经络穴位和48个经络外穴位以及骨度线，即用“寸”来方便地测量针灸点之间的距离；另一侧是皮下组织，显示神经系统分布、动静脉、血管和肌肉构造，还标明了在主要经络线上没有标明的手足部的经外穴，穴位采用刻字方法制作，显示清晰、耐磨损。
尺寸：高85cm
材质：PVC材料</t>
  </si>
  <si>
    <t>手针灸模型13CM</t>
  </si>
  <si>
    <t>材质：PVC
该模型显示足针穴位的位置和适应症，穴位用汉字或数字标注，附录中英文使用手册</t>
  </si>
  <si>
    <t>XM-13手针灸穴位模型显示手背上的20个穴位和手心上13个穴位，穴位用汉字标注，附中英文使用手册。
尺寸：13cm
材质：PVC材料</t>
  </si>
  <si>
    <t>足针灸模型13CM</t>
  </si>
  <si>
    <t>材质：PVC
该模型显示足部对应人体部位的反射区标识</t>
  </si>
  <si>
    <t>XM-15足针灸穴位模型显示足针穴位的位置和适应症，穴位用汉字和数字标注，附中英文使用手册。
尺寸：15cm
材质：PVC材料</t>
  </si>
  <si>
    <t>耳针灸模型</t>
  </si>
  <si>
    <t>材质：PVC
该模型标识除了相对应人体内脏和躯干在耳廓上的针灸位置，附录穴位手册</t>
  </si>
  <si>
    <t xml:space="preserve">XM-23耳针灸模型标出了相对应的人体内脏和躯干在耳廓上的针穴位置，附穴位使用手册。
尺寸：高23cm
材质：PVC材料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</si>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</sst>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color rgb="FF000000"/>
      <name val="黑体"/>
      <charset val="134"/>
    </font>
    <font>
      <sz val="12"/>
      <color rgb="FF000000"/>
      <name val="黑体"/>
      <charset val="134"/>
    </font>
    <font>
      <sz val="12"/>
      <color rgb="FF000000"/>
      <name val="仿宋_GB2312"/>
      <charset val="134"/>
    </font>
    <font>
      <sz val="12"/>
      <color theme="1"/>
      <name val="宋体"/>
      <charset val="134"/>
      <scheme val="minor"/>
    </font>
    <font>
      <sz val="12"/>
      <name val="仿宋_GB2312"/>
      <charset val="134"/>
    </font>
    <font>
      <sz val="11"/>
      <name val="宋体"/>
      <charset val="134"/>
    </font>
    <font>
      <sz val="11"/>
      <name val="宋体"/>
      <charset val="134"/>
      <scheme val="minor"/>
    </font>
    <font>
      <sz val="12"/>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tabSelected="1" topLeftCell="A51" workbookViewId="0">
      <selection activeCell="F34" sqref="F34"/>
    </sheetView>
  </sheetViews>
  <sheetFormatPr defaultColWidth="9" defaultRowHeight="13.5"/>
  <cols>
    <col min="1" max="1" width="5" style="1" customWidth="1"/>
    <col min="2" max="2" width="18.75" style="1" customWidth="1"/>
    <col min="3" max="3" width="9" style="1"/>
    <col min="4" max="5" width="9" style="1" customWidth="1"/>
    <col min="6" max="6" width="46.5583333333333" style="1" customWidth="1"/>
    <col min="7" max="7" width="65.05" style="1" customWidth="1"/>
    <col min="8" max="16384" width="9" style="1"/>
  </cols>
  <sheetData>
    <row r="1" s="1" customFormat="1" ht="52" customHeight="1" spans="1:9">
      <c r="A1" s="2" t="s">
        <v>0</v>
      </c>
      <c r="B1" s="2"/>
      <c r="C1" s="2"/>
      <c r="D1" s="2"/>
      <c r="E1" s="2"/>
      <c r="F1" s="2"/>
      <c r="G1" s="2"/>
      <c r="H1" s="2"/>
      <c r="I1" s="2"/>
    </row>
    <row r="2" s="1" customFormat="1" ht="27" customHeight="1" spans="1:9">
      <c r="A2" s="2"/>
      <c r="B2" s="2"/>
      <c r="C2" s="2"/>
      <c r="D2" s="2"/>
      <c r="E2" s="2"/>
      <c r="F2" s="2"/>
      <c r="G2" s="2"/>
      <c r="H2" s="3" t="s">
        <v>1</v>
      </c>
      <c r="I2" s="3"/>
    </row>
    <row r="3" s="1" customFormat="1" ht="38" customHeight="1" spans="1:9">
      <c r="A3" s="4" t="s">
        <v>2</v>
      </c>
      <c r="B3" s="5" t="s">
        <v>3</v>
      </c>
      <c r="C3" s="5" t="s">
        <v>4</v>
      </c>
      <c r="D3" s="5" t="s">
        <v>5</v>
      </c>
      <c r="E3" s="5" t="s">
        <v>6</v>
      </c>
      <c r="F3" s="5" t="s">
        <v>7</v>
      </c>
      <c r="G3" s="5" t="s">
        <v>8</v>
      </c>
      <c r="H3" s="4" t="s">
        <v>9</v>
      </c>
      <c r="I3" s="4" t="s">
        <v>10</v>
      </c>
    </row>
    <row r="4" s="1" customFormat="1" ht="50" customHeight="1" spans="1:9">
      <c r="A4" s="6">
        <v>1</v>
      </c>
      <c r="B4" s="7" t="s">
        <v>11</v>
      </c>
      <c r="C4" s="7">
        <v>1</v>
      </c>
      <c r="D4" s="7">
        <v>20000</v>
      </c>
      <c r="E4" s="7">
        <f t="shared" ref="E4:E32" si="0">C4*D4</f>
        <v>20000</v>
      </c>
      <c r="F4" s="7" t="s">
        <v>12</v>
      </c>
      <c r="G4" s="7" t="s">
        <v>13</v>
      </c>
      <c r="H4" s="8" t="s">
        <v>14</v>
      </c>
      <c r="I4" s="8"/>
    </row>
    <row r="5" s="1" customFormat="1" ht="209" customHeight="1" spans="1:9">
      <c r="A5" s="6">
        <v>2</v>
      </c>
      <c r="B5" s="7" t="s">
        <v>15</v>
      </c>
      <c r="C5" s="7">
        <v>1</v>
      </c>
      <c r="D5" s="7">
        <v>16800</v>
      </c>
      <c r="E5" s="7">
        <f t="shared" si="0"/>
        <v>16800</v>
      </c>
      <c r="F5" s="7" t="s">
        <v>16</v>
      </c>
      <c r="G5" s="7" t="s">
        <v>17</v>
      </c>
      <c r="H5" s="9" t="s">
        <v>14</v>
      </c>
      <c r="I5" s="9"/>
    </row>
    <row r="6" s="1" customFormat="1" ht="50" customHeight="1" spans="1:9">
      <c r="A6" s="6">
        <v>3</v>
      </c>
      <c r="B6" s="7" t="s">
        <v>18</v>
      </c>
      <c r="C6" s="7">
        <v>1</v>
      </c>
      <c r="D6" s="7">
        <v>50000</v>
      </c>
      <c r="E6" s="7">
        <f t="shared" si="0"/>
        <v>50000</v>
      </c>
      <c r="F6" s="7" t="s">
        <v>19</v>
      </c>
      <c r="G6" s="7" t="s">
        <v>20</v>
      </c>
      <c r="H6" s="9" t="s">
        <v>14</v>
      </c>
      <c r="I6" s="9"/>
    </row>
    <row r="7" s="1" customFormat="1" ht="50" customHeight="1" spans="1:9">
      <c r="A7" s="6">
        <v>4</v>
      </c>
      <c r="B7" s="7" t="s">
        <v>21</v>
      </c>
      <c r="C7" s="7">
        <v>1</v>
      </c>
      <c r="D7" s="7">
        <v>15000</v>
      </c>
      <c r="E7" s="7">
        <f t="shared" si="0"/>
        <v>15000</v>
      </c>
      <c r="F7" s="7" t="s">
        <v>22</v>
      </c>
      <c r="G7" s="7" t="s">
        <v>23</v>
      </c>
      <c r="H7" s="8" t="s">
        <v>14</v>
      </c>
      <c r="I7" s="8"/>
    </row>
    <row r="8" s="1" customFormat="1" ht="286" customHeight="1" spans="1:9">
      <c r="A8" s="6">
        <v>5</v>
      </c>
      <c r="B8" s="7" t="s">
        <v>24</v>
      </c>
      <c r="C8" s="7">
        <v>2</v>
      </c>
      <c r="D8" s="7">
        <v>12000</v>
      </c>
      <c r="E8" s="7">
        <f t="shared" si="0"/>
        <v>24000</v>
      </c>
      <c r="F8" s="7" t="s">
        <v>25</v>
      </c>
      <c r="G8" s="7" t="s">
        <v>26</v>
      </c>
      <c r="H8" s="8" t="s">
        <v>14</v>
      </c>
      <c r="I8" s="8"/>
    </row>
    <row r="9" s="1" customFormat="1" ht="145" customHeight="1" spans="1:9">
      <c r="A9" s="6">
        <v>6</v>
      </c>
      <c r="B9" s="7" t="s">
        <v>27</v>
      </c>
      <c r="C9" s="7">
        <v>1</v>
      </c>
      <c r="D9" s="7">
        <v>40000</v>
      </c>
      <c r="E9" s="7">
        <f t="shared" si="0"/>
        <v>40000</v>
      </c>
      <c r="F9" s="7" t="s">
        <v>28</v>
      </c>
      <c r="G9" s="7" t="s">
        <v>29</v>
      </c>
      <c r="H9" s="8" t="s">
        <v>14</v>
      </c>
      <c r="I9" s="8"/>
    </row>
    <row r="10" s="1" customFormat="1" ht="50" customHeight="1" spans="1:9">
      <c r="A10" s="6">
        <v>7</v>
      </c>
      <c r="B10" s="7" t="s">
        <v>30</v>
      </c>
      <c r="C10" s="7">
        <v>3</v>
      </c>
      <c r="D10" s="7">
        <v>12000</v>
      </c>
      <c r="E10" s="7">
        <f t="shared" si="0"/>
        <v>36000</v>
      </c>
      <c r="F10" s="7" t="s">
        <v>31</v>
      </c>
      <c r="G10" s="7" t="s">
        <v>32</v>
      </c>
      <c r="H10" s="8" t="s">
        <v>33</v>
      </c>
      <c r="I10" s="8"/>
    </row>
    <row r="11" s="1" customFormat="1" ht="246" customHeight="1" spans="1:9">
      <c r="A11" s="6">
        <v>8</v>
      </c>
      <c r="B11" s="7" t="s">
        <v>34</v>
      </c>
      <c r="C11" s="7">
        <v>1</v>
      </c>
      <c r="D11" s="7">
        <v>42000</v>
      </c>
      <c r="E11" s="7">
        <f t="shared" si="0"/>
        <v>42000</v>
      </c>
      <c r="F11" s="7" t="s">
        <v>35</v>
      </c>
      <c r="G11" s="7" t="s">
        <v>36</v>
      </c>
      <c r="H11" s="8" t="s">
        <v>14</v>
      </c>
      <c r="I11" s="8"/>
    </row>
    <row r="12" s="1" customFormat="1" ht="178" customHeight="1" spans="1:9">
      <c r="A12" s="6">
        <v>9</v>
      </c>
      <c r="B12" s="7" t="s">
        <v>37</v>
      </c>
      <c r="C12" s="7">
        <v>1</v>
      </c>
      <c r="D12" s="7">
        <v>100000</v>
      </c>
      <c r="E12" s="7">
        <f t="shared" si="0"/>
        <v>100000</v>
      </c>
      <c r="F12" s="7" t="s">
        <v>38</v>
      </c>
      <c r="G12" s="7" t="s">
        <v>39</v>
      </c>
      <c r="H12" s="8" t="s">
        <v>14</v>
      </c>
      <c r="I12" s="8"/>
    </row>
    <row r="13" s="1" customFormat="1" ht="151" customHeight="1" spans="1:9">
      <c r="A13" s="6">
        <v>10</v>
      </c>
      <c r="B13" s="7" t="s">
        <v>40</v>
      </c>
      <c r="C13" s="7">
        <v>1</v>
      </c>
      <c r="D13" s="7">
        <v>7000</v>
      </c>
      <c r="E13" s="7">
        <f t="shared" si="0"/>
        <v>7000</v>
      </c>
      <c r="F13" s="7" t="s">
        <v>41</v>
      </c>
      <c r="G13" s="7" t="s">
        <v>42</v>
      </c>
      <c r="H13" s="8" t="s">
        <v>14</v>
      </c>
      <c r="I13" s="8"/>
    </row>
    <row r="14" s="1" customFormat="1" ht="50" customHeight="1" spans="1:9">
      <c r="A14" s="6">
        <v>11</v>
      </c>
      <c r="B14" s="7" t="s">
        <v>43</v>
      </c>
      <c r="C14" s="7">
        <v>2</v>
      </c>
      <c r="D14" s="7">
        <v>240</v>
      </c>
      <c r="E14" s="7">
        <f t="shared" si="0"/>
        <v>480</v>
      </c>
      <c r="F14" s="7" t="s">
        <v>44</v>
      </c>
      <c r="G14" s="10" t="s">
        <v>45</v>
      </c>
      <c r="H14" s="8" t="s">
        <v>14</v>
      </c>
      <c r="I14" s="8"/>
    </row>
    <row r="15" s="1" customFormat="1" ht="50" customHeight="1" spans="1:9">
      <c r="A15" s="6">
        <v>12</v>
      </c>
      <c r="B15" s="7" t="s">
        <v>46</v>
      </c>
      <c r="C15" s="7">
        <v>1</v>
      </c>
      <c r="D15" s="7">
        <v>450</v>
      </c>
      <c r="E15" s="7">
        <f t="shared" si="0"/>
        <v>450</v>
      </c>
      <c r="F15" s="7" t="s">
        <v>47</v>
      </c>
      <c r="G15" s="7" t="s">
        <v>48</v>
      </c>
      <c r="H15" s="8" t="s">
        <v>14</v>
      </c>
      <c r="I15" s="8"/>
    </row>
    <row r="16" s="1" customFormat="1" ht="50" customHeight="1" spans="1:9">
      <c r="A16" s="6">
        <v>13</v>
      </c>
      <c r="B16" s="7" t="s">
        <v>49</v>
      </c>
      <c r="C16" s="7">
        <v>1</v>
      </c>
      <c r="D16" s="7">
        <v>5000</v>
      </c>
      <c r="E16" s="7">
        <f t="shared" si="0"/>
        <v>5000</v>
      </c>
      <c r="F16" s="7" t="s">
        <v>50</v>
      </c>
      <c r="G16" s="7" t="s">
        <v>51</v>
      </c>
      <c r="H16" s="8" t="s">
        <v>14</v>
      </c>
      <c r="I16" s="8"/>
    </row>
    <row r="17" s="1" customFormat="1" ht="276" customHeight="1" spans="1:9">
      <c r="A17" s="6">
        <v>14</v>
      </c>
      <c r="B17" s="7" t="s">
        <v>52</v>
      </c>
      <c r="C17" s="7">
        <v>2</v>
      </c>
      <c r="D17" s="7">
        <v>6000</v>
      </c>
      <c r="E17" s="7">
        <f t="shared" si="0"/>
        <v>12000</v>
      </c>
      <c r="F17" s="7" t="s">
        <v>53</v>
      </c>
      <c r="G17" s="7" t="s">
        <v>54</v>
      </c>
      <c r="H17" s="8" t="s">
        <v>14</v>
      </c>
      <c r="I17" s="4"/>
    </row>
    <row r="18" s="1" customFormat="1" ht="50" customHeight="1" spans="1:9">
      <c r="A18" s="6">
        <v>15</v>
      </c>
      <c r="B18" s="7" t="s">
        <v>55</v>
      </c>
      <c r="C18" s="7">
        <v>2</v>
      </c>
      <c r="D18" s="7">
        <v>200</v>
      </c>
      <c r="E18" s="7">
        <f t="shared" si="0"/>
        <v>400</v>
      </c>
      <c r="F18" s="7" t="s">
        <v>56</v>
      </c>
      <c r="G18" s="10" t="s">
        <v>57</v>
      </c>
      <c r="H18" s="7" t="s">
        <v>58</v>
      </c>
      <c r="I18" s="7"/>
    </row>
    <row r="19" s="1" customFormat="1" ht="50" customHeight="1" spans="1:9">
      <c r="A19" s="6">
        <v>16</v>
      </c>
      <c r="B19" s="7" t="s">
        <v>59</v>
      </c>
      <c r="C19" s="7">
        <v>2</v>
      </c>
      <c r="D19" s="7">
        <v>1000</v>
      </c>
      <c r="E19" s="7">
        <f t="shared" si="0"/>
        <v>2000</v>
      </c>
      <c r="F19" s="7" t="s">
        <v>60</v>
      </c>
      <c r="G19" s="10" t="s">
        <v>61</v>
      </c>
      <c r="H19" s="7" t="s">
        <v>58</v>
      </c>
      <c r="I19" s="7"/>
    </row>
    <row r="20" s="1" customFormat="1" ht="50" customHeight="1" spans="1:9">
      <c r="A20" s="6">
        <v>17</v>
      </c>
      <c r="B20" s="7" t="s">
        <v>62</v>
      </c>
      <c r="C20" s="7">
        <v>4</v>
      </c>
      <c r="D20" s="7">
        <v>200</v>
      </c>
      <c r="E20" s="7">
        <f t="shared" si="0"/>
        <v>800</v>
      </c>
      <c r="F20" s="7" t="s">
        <v>63</v>
      </c>
      <c r="G20" s="10" t="s">
        <v>64</v>
      </c>
      <c r="H20" s="7" t="s">
        <v>65</v>
      </c>
      <c r="I20" s="7"/>
    </row>
    <row r="21" s="1" customFormat="1" ht="50" customHeight="1" spans="1:9">
      <c r="A21" s="6">
        <v>18</v>
      </c>
      <c r="B21" s="7" t="s">
        <v>66</v>
      </c>
      <c r="C21" s="7">
        <v>2</v>
      </c>
      <c r="D21" s="7">
        <v>100</v>
      </c>
      <c r="E21" s="7">
        <f t="shared" si="0"/>
        <v>200</v>
      </c>
      <c r="F21" s="7" t="s">
        <v>67</v>
      </c>
      <c r="G21" s="10" t="s">
        <v>68</v>
      </c>
      <c r="H21" s="7" t="s">
        <v>58</v>
      </c>
      <c r="I21" s="7"/>
    </row>
    <row r="22" s="1" customFormat="1" ht="50" customHeight="1" spans="1:9">
      <c r="A22" s="6">
        <v>19</v>
      </c>
      <c r="B22" s="7" t="s">
        <v>69</v>
      </c>
      <c r="C22" s="7">
        <v>100</v>
      </c>
      <c r="D22" s="7">
        <v>5</v>
      </c>
      <c r="E22" s="7">
        <f t="shared" si="0"/>
        <v>500</v>
      </c>
      <c r="F22" s="7" t="s">
        <v>70</v>
      </c>
      <c r="G22" s="10" t="s">
        <v>71</v>
      </c>
      <c r="H22" s="7" t="s">
        <v>58</v>
      </c>
      <c r="I22" s="7"/>
    </row>
    <row r="23" s="1" customFormat="1" ht="50" customHeight="1" spans="1:9">
      <c r="A23" s="6">
        <v>20</v>
      </c>
      <c r="B23" s="7" t="s">
        <v>72</v>
      </c>
      <c r="C23" s="7">
        <v>1</v>
      </c>
      <c r="D23" s="7">
        <v>200</v>
      </c>
      <c r="E23" s="7">
        <f t="shared" si="0"/>
        <v>200</v>
      </c>
      <c r="F23" s="7" t="s">
        <v>73</v>
      </c>
      <c r="G23" s="10" t="s">
        <v>74</v>
      </c>
      <c r="H23" s="7" t="s">
        <v>58</v>
      </c>
      <c r="I23" s="7"/>
    </row>
    <row r="24" s="1" customFormat="1" ht="50" customHeight="1" spans="1:9">
      <c r="A24" s="6">
        <v>21</v>
      </c>
      <c r="B24" s="7" t="s">
        <v>75</v>
      </c>
      <c r="C24" s="7">
        <v>2</v>
      </c>
      <c r="D24" s="7">
        <v>400</v>
      </c>
      <c r="E24" s="7">
        <f t="shared" si="0"/>
        <v>800</v>
      </c>
      <c r="F24" s="7" t="s">
        <v>76</v>
      </c>
      <c r="G24" s="10" t="s">
        <v>77</v>
      </c>
      <c r="H24" s="7" t="s">
        <v>58</v>
      </c>
      <c r="I24" s="7"/>
    </row>
    <row r="25" s="1" customFormat="1" ht="50" customHeight="1" spans="1:9">
      <c r="A25" s="6">
        <v>22</v>
      </c>
      <c r="B25" s="7" t="s">
        <v>78</v>
      </c>
      <c r="C25" s="7">
        <v>2</v>
      </c>
      <c r="D25" s="7">
        <v>500</v>
      </c>
      <c r="E25" s="7">
        <f t="shared" si="0"/>
        <v>1000</v>
      </c>
      <c r="F25" s="7" t="s">
        <v>79</v>
      </c>
      <c r="G25" s="7" t="s">
        <v>80</v>
      </c>
      <c r="H25" s="7" t="s">
        <v>58</v>
      </c>
      <c r="I25" s="7"/>
    </row>
    <row r="26" s="1" customFormat="1" ht="50" customHeight="1" spans="1:9">
      <c r="A26" s="6">
        <v>23</v>
      </c>
      <c r="B26" s="7" t="s">
        <v>81</v>
      </c>
      <c r="C26" s="7">
        <v>10</v>
      </c>
      <c r="D26" s="7">
        <v>150</v>
      </c>
      <c r="E26" s="7">
        <f t="shared" si="0"/>
        <v>1500</v>
      </c>
      <c r="F26" s="7" t="s">
        <v>82</v>
      </c>
      <c r="G26" s="10" t="s">
        <v>83</v>
      </c>
      <c r="H26" s="7" t="s">
        <v>58</v>
      </c>
      <c r="I26" s="7"/>
    </row>
    <row r="27" s="1" customFormat="1" ht="50" customHeight="1" spans="1:9">
      <c r="A27" s="6">
        <v>24</v>
      </c>
      <c r="B27" s="7" t="s">
        <v>84</v>
      </c>
      <c r="C27" s="7">
        <v>22</v>
      </c>
      <c r="D27" s="7">
        <v>400</v>
      </c>
      <c r="E27" s="7">
        <f t="shared" si="0"/>
        <v>8800</v>
      </c>
      <c r="F27" s="7" t="s">
        <v>85</v>
      </c>
      <c r="G27" s="11" t="s">
        <v>86</v>
      </c>
      <c r="H27" s="7" t="s">
        <v>87</v>
      </c>
      <c r="I27" s="23"/>
    </row>
    <row r="28" s="1" customFormat="1" ht="253" customHeight="1" spans="1:9">
      <c r="A28" s="6">
        <v>25</v>
      </c>
      <c r="B28" s="7" t="s">
        <v>88</v>
      </c>
      <c r="C28" s="7">
        <v>8</v>
      </c>
      <c r="D28" s="7">
        <v>8000</v>
      </c>
      <c r="E28" s="7">
        <f t="shared" si="0"/>
        <v>64000</v>
      </c>
      <c r="F28" s="7" t="s">
        <v>89</v>
      </c>
      <c r="G28" s="11" t="s">
        <v>90</v>
      </c>
      <c r="H28" s="7" t="s">
        <v>58</v>
      </c>
      <c r="I28" s="7"/>
    </row>
    <row r="29" s="1" customFormat="1" ht="50" customHeight="1" spans="1:9">
      <c r="A29" s="6">
        <v>26</v>
      </c>
      <c r="B29" s="12" t="s">
        <v>91</v>
      </c>
      <c r="C29" s="12">
        <v>4</v>
      </c>
      <c r="D29" s="12">
        <v>200</v>
      </c>
      <c r="E29" s="7">
        <f t="shared" si="0"/>
        <v>800</v>
      </c>
      <c r="F29" s="6" t="s">
        <v>92</v>
      </c>
      <c r="G29" s="13" t="s">
        <v>93</v>
      </c>
      <c r="H29" s="7" t="s">
        <v>58</v>
      </c>
      <c r="I29" s="7"/>
    </row>
    <row r="30" s="1" customFormat="1" ht="50" customHeight="1" spans="1:9">
      <c r="A30" s="6">
        <v>27</v>
      </c>
      <c r="B30" s="6" t="s">
        <v>94</v>
      </c>
      <c r="C30" s="6">
        <v>40</v>
      </c>
      <c r="D30" s="6">
        <v>7</v>
      </c>
      <c r="E30" s="7">
        <f t="shared" si="0"/>
        <v>280</v>
      </c>
      <c r="F30" s="6" t="s">
        <v>95</v>
      </c>
      <c r="G30" s="6" t="s">
        <v>96</v>
      </c>
      <c r="H30" s="7" t="s">
        <v>58</v>
      </c>
      <c r="I30" s="7"/>
    </row>
    <row r="31" s="1" customFormat="1" ht="50" customHeight="1" spans="1:9">
      <c r="A31" s="6">
        <v>28</v>
      </c>
      <c r="B31" s="6" t="s">
        <v>94</v>
      </c>
      <c r="C31" s="6">
        <v>40</v>
      </c>
      <c r="D31" s="6">
        <v>6</v>
      </c>
      <c r="E31" s="6">
        <v>120</v>
      </c>
      <c r="F31" s="6" t="s">
        <v>95</v>
      </c>
      <c r="G31" s="6" t="s">
        <v>97</v>
      </c>
      <c r="H31" s="7" t="s">
        <v>58</v>
      </c>
      <c r="I31" s="7"/>
    </row>
    <row r="32" s="1" customFormat="1" ht="50" customHeight="1" spans="1:9">
      <c r="A32" s="6">
        <v>29</v>
      </c>
      <c r="B32" s="6" t="s">
        <v>94</v>
      </c>
      <c r="C32" s="6">
        <v>20</v>
      </c>
      <c r="D32" s="6">
        <v>4</v>
      </c>
      <c r="E32" s="6">
        <v>40</v>
      </c>
      <c r="F32" s="6" t="s">
        <v>95</v>
      </c>
      <c r="G32" s="6" t="s">
        <v>98</v>
      </c>
      <c r="H32" s="7" t="s">
        <v>58</v>
      </c>
      <c r="I32" s="7"/>
    </row>
    <row r="33" s="1" customFormat="1" ht="50" customHeight="1" spans="1:9">
      <c r="A33" s="6">
        <v>30</v>
      </c>
      <c r="B33" s="14" t="s">
        <v>99</v>
      </c>
      <c r="C33" s="14">
        <v>1</v>
      </c>
      <c r="D33" s="14">
        <v>4800</v>
      </c>
      <c r="E33" s="14">
        <v>4800</v>
      </c>
      <c r="F33" s="14" t="s">
        <v>100</v>
      </c>
      <c r="G33" s="4" t="s">
        <v>101</v>
      </c>
      <c r="H33" s="7" t="s">
        <v>58</v>
      </c>
      <c r="I33" s="4"/>
    </row>
    <row r="34" s="1" customFormat="1" ht="50" customHeight="1" spans="1:9">
      <c r="A34" s="6">
        <v>31</v>
      </c>
      <c r="B34" s="15" t="s">
        <v>102</v>
      </c>
      <c r="C34" s="14">
        <v>4</v>
      </c>
      <c r="D34" s="14">
        <v>650</v>
      </c>
      <c r="E34" s="14">
        <f t="shared" ref="E34:E36" si="1">D34*C34</f>
        <v>2600</v>
      </c>
      <c r="F34" s="14" t="s">
        <v>103</v>
      </c>
      <c r="G34" s="4" t="s">
        <v>104</v>
      </c>
      <c r="H34" s="7" t="s">
        <v>65</v>
      </c>
      <c r="I34" s="4"/>
    </row>
    <row r="35" s="1" customFormat="1" ht="50" customHeight="1" spans="1:9">
      <c r="A35" s="6">
        <v>32</v>
      </c>
      <c r="B35" s="15" t="s">
        <v>105</v>
      </c>
      <c r="C35" s="14">
        <v>2</v>
      </c>
      <c r="D35" s="14">
        <v>600</v>
      </c>
      <c r="E35" s="14">
        <f t="shared" si="1"/>
        <v>1200</v>
      </c>
      <c r="F35" s="14" t="s">
        <v>103</v>
      </c>
      <c r="G35" s="4" t="s">
        <v>106</v>
      </c>
      <c r="H35" s="14" t="s">
        <v>107</v>
      </c>
      <c r="I35" s="4"/>
    </row>
    <row r="36" s="1" customFormat="1" ht="50" customHeight="1" spans="1:9">
      <c r="A36" s="6">
        <v>33</v>
      </c>
      <c r="B36" s="15" t="s">
        <v>108</v>
      </c>
      <c r="C36" s="14">
        <v>4</v>
      </c>
      <c r="D36" s="14">
        <v>500</v>
      </c>
      <c r="E36" s="14">
        <f t="shared" si="1"/>
        <v>2000</v>
      </c>
      <c r="F36" s="14" t="s">
        <v>103</v>
      </c>
      <c r="G36" s="4" t="s">
        <v>109</v>
      </c>
      <c r="H36" s="7" t="s">
        <v>65</v>
      </c>
      <c r="I36" s="4"/>
    </row>
    <row r="37" s="1" customFormat="1" ht="239" customHeight="1" spans="1:9">
      <c r="A37" s="6">
        <v>34</v>
      </c>
      <c r="B37" s="14" t="s">
        <v>110</v>
      </c>
      <c r="C37" s="14">
        <v>4</v>
      </c>
      <c r="D37" s="14">
        <v>300</v>
      </c>
      <c r="E37" s="14">
        <v>1200</v>
      </c>
      <c r="F37" s="6" t="s">
        <v>111</v>
      </c>
      <c r="G37" s="6" t="s">
        <v>112</v>
      </c>
      <c r="H37" s="7" t="s">
        <v>58</v>
      </c>
      <c r="I37" s="4"/>
    </row>
    <row r="38" s="1" customFormat="1" ht="50" customHeight="1" spans="1:9">
      <c r="A38" s="6">
        <v>35</v>
      </c>
      <c r="B38" s="14" t="s">
        <v>113</v>
      </c>
      <c r="C38" s="14">
        <v>2</v>
      </c>
      <c r="D38" s="14">
        <v>500</v>
      </c>
      <c r="E38" s="14">
        <v>1000</v>
      </c>
      <c r="F38" s="14" t="s">
        <v>114</v>
      </c>
      <c r="G38" s="6" t="s">
        <v>115</v>
      </c>
      <c r="H38" s="14" t="s">
        <v>107</v>
      </c>
      <c r="I38" s="4"/>
    </row>
    <row r="39" s="1" customFormat="1" ht="50" customHeight="1" spans="1:9">
      <c r="A39" s="6">
        <v>36</v>
      </c>
      <c r="B39" s="15" t="s">
        <v>116</v>
      </c>
      <c r="C39" s="15">
        <v>6</v>
      </c>
      <c r="D39" s="15">
        <v>80</v>
      </c>
      <c r="E39" s="10">
        <v>480</v>
      </c>
      <c r="F39" s="15" t="s">
        <v>117</v>
      </c>
      <c r="G39" s="15" t="s">
        <v>118</v>
      </c>
      <c r="H39" s="16" t="s">
        <v>107</v>
      </c>
      <c r="I39" s="16"/>
    </row>
    <row r="40" s="1" customFormat="1" ht="50" customHeight="1" spans="1:9">
      <c r="A40" s="6">
        <v>37</v>
      </c>
      <c r="B40" s="15" t="s">
        <v>119</v>
      </c>
      <c r="C40" s="15">
        <v>6</v>
      </c>
      <c r="D40" s="15">
        <v>60</v>
      </c>
      <c r="E40" s="10">
        <v>300</v>
      </c>
      <c r="F40" s="15" t="s">
        <v>120</v>
      </c>
      <c r="G40" s="15" t="s">
        <v>121</v>
      </c>
      <c r="H40" s="16" t="s">
        <v>107</v>
      </c>
      <c r="I40" s="16"/>
    </row>
    <row r="41" s="1" customFormat="1" ht="50" customHeight="1" spans="1:9">
      <c r="A41" s="6">
        <v>38</v>
      </c>
      <c r="B41" s="15" t="s">
        <v>122</v>
      </c>
      <c r="C41" s="15">
        <v>4</v>
      </c>
      <c r="D41" s="15">
        <v>50</v>
      </c>
      <c r="E41" s="10">
        <v>250</v>
      </c>
      <c r="F41" s="15" t="s">
        <v>120</v>
      </c>
      <c r="G41" s="15" t="s">
        <v>123</v>
      </c>
      <c r="H41" s="16" t="s">
        <v>107</v>
      </c>
      <c r="I41" s="16"/>
    </row>
    <row r="42" s="1" customFormat="1" ht="50" customHeight="1" spans="1:9">
      <c r="A42" s="6">
        <v>39</v>
      </c>
      <c r="B42" s="15" t="s">
        <v>124</v>
      </c>
      <c r="C42" s="15">
        <v>2</v>
      </c>
      <c r="D42" s="15">
        <v>400</v>
      </c>
      <c r="E42" s="10">
        <v>800</v>
      </c>
      <c r="F42" s="15" t="s">
        <v>125</v>
      </c>
      <c r="G42" s="15" t="s">
        <v>126</v>
      </c>
      <c r="H42" s="16" t="s">
        <v>107</v>
      </c>
      <c r="I42" s="16"/>
    </row>
    <row r="43" s="1" customFormat="1" ht="69" customHeight="1" spans="1:9">
      <c r="A43" s="6">
        <v>40</v>
      </c>
      <c r="B43" s="15" t="s">
        <v>127</v>
      </c>
      <c r="C43" s="15">
        <v>2</v>
      </c>
      <c r="D43" s="6">
        <v>300</v>
      </c>
      <c r="E43" s="10">
        <v>600</v>
      </c>
      <c r="F43" s="6" t="s">
        <v>128</v>
      </c>
      <c r="G43" s="6" t="s">
        <v>129</v>
      </c>
      <c r="H43" s="16" t="s">
        <v>107</v>
      </c>
      <c r="I43" s="16"/>
    </row>
    <row r="44" s="1" customFormat="1" ht="193" customHeight="1" spans="1:9">
      <c r="A44" s="6">
        <v>41</v>
      </c>
      <c r="B44" s="15" t="s">
        <v>130</v>
      </c>
      <c r="C44" s="15">
        <v>1</v>
      </c>
      <c r="D44" s="15">
        <v>56000</v>
      </c>
      <c r="E44" s="7">
        <f t="shared" ref="E44:E55" si="2">C44*D44</f>
        <v>56000</v>
      </c>
      <c r="F44" s="15" t="s">
        <v>131</v>
      </c>
      <c r="G44" s="17" t="s">
        <v>132</v>
      </c>
      <c r="H44" s="4" t="s">
        <v>133</v>
      </c>
      <c r="I44" s="16"/>
    </row>
    <row r="45" s="1" customFormat="1" ht="195" customHeight="1" spans="1:9">
      <c r="A45" s="6">
        <v>42</v>
      </c>
      <c r="B45" s="12" t="s">
        <v>134</v>
      </c>
      <c r="C45" s="15">
        <v>1</v>
      </c>
      <c r="D45" s="12">
        <v>7500</v>
      </c>
      <c r="E45" s="7">
        <f t="shared" si="2"/>
        <v>7500</v>
      </c>
      <c r="F45" s="15" t="s">
        <v>135</v>
      </c>
      <c r="G45" s="18" t="s">
        <v>136</v>
      </c>
      <c r="H45" s="4" t="s">
        <v>133</v>
      </c>
      <c r="I45" s="16"/>
    </row>
    <row r="46" s="1" customFormat="1" ht="119" customHeight="1" spans="1:9">
      <c r="A46" s="6">
        <v>43</v>
      </c>
      <c r="B46" s="12" t="s">
        <v>137</v>
      </c>
      <c r="C46" s="15">
        <v>1</v>
      </c>
      <c r="D46" s="12">
        <v>7500</v>
      </c>
      <c r="E46" s="7">
        <f t="shared" si="2"/>
        <v>7500</v>
      </c>
      <c r="F46" s="15" t="s">
        <v>138</v>
      </c>
      <c r="G46" s="12" t="s">
        <v>139</v>
      </c>
      <c r="H46" s="4" t="s">
        <v>133</v>
      </c>
      <c r="I46" s="16"/>
    </row>
    <row r="47" s="1" customFormat="1" ht="79" customHeight="1" spans="1:9">
      <c r="A47" s="6">
        <v>44</v>
      </c>
      <c r="B47" s="12" t="s">
        <v>140</v>
      </c>
      <c r="C47" s="15">
        <v>1</v>
      </c>
      <c r="D47" s="12">
        <v>6500</v>
      </c>
      <c r="E47" s="7">
        <f t="shared" si="2"/>
        <v>6500</v>
      </c>
      <c r="F47" s="15" t="s">
        <v>141</v>
      </c>
      <c r="G47" s="12" t="s">
        <v>142</v>
      </c>
      <c r="H47" s="4" t="s">
        <v>133</v>
      </c>
      <c r="I47" s="16"/>
    </row>
    <row r="48" s="1" customFormat="1" ht="50" customHeight="1" spans="1:9">
      <c r="A48" s="6">
        <v>45</v>
      </c>
      <c r="B48" s="12" t="s">
        <v>143</v>
      </c>
      <c r="C48" s="15">
        <v>1</v>
      </c>
      <c r="D48" s="12">
        <v>6500</v>
      </c>
      <c r="E48" s="7">
        <f t="shared" si="2"/>
        <v>6500</v>
      </c>
      <c r="F48" s="15" t="s">
        <v>144</v>
      </c>
      <c r="G48" s="19" t="s">
        <v>145</v>
      </c>
      <c r="H48" s="4" t="s">
        <v>133</v>
      </c>
      <c r="I48" s="16"/>
    </row>
    <row r="49" s="1" customFormat="1" ht="126" customHeight="1" spans="1:9">
      <c r="A49" s="6">
        <v>46</v>
      </c>
      <c r="B49" s="12" t="s">
        <v>146</v>
      </c>
      <c r="C49" s="15">
        <v>1</v>
      </c>
      <c r="D49" s="12">
        <v>9000</v>
      </c>
      <c r="E49" s="7">
        <f t="shared" si="2"/>
        <v>9000</v>
      </c>
      <c r="F49" s="15" t="s">
        <v>147</v>
      </c>
      <c r="G49" s="4" t="s">
        <v>148</v>
      </c>
      <c r="H49" s="4" t="s">
        <v>133</v>
      </c>
      <c r="I49" s="4"/>
    </row>
    <row r="50" s="1" customFormat="1" ht="75" customHeight="1" spans="1:9">
      <c r="A50" s="6">
        <v>47</v>
      </c>
      <c r="B50" s="12" t="s">
        <v>149</v>
      </c>
      <c r="C50" s="15">
        <v>1</v>
      </c>
      <c r="D50" s="12">
        <v>850</v>
      </c>
      <c r="E50" s="7">
        <f t="shared" si="2"/>
        <v>850</v>
      </c>
      <c r="F50" s="15" t="s">
        <v>150</v>
      </c>
      <c r="G50" s="4" t="s">
        <v>151</v>
      </c>
      <c r="H50" s="4" t="s">
        <v>133</v>
      </c>
      <c r="I50" s="4"/>
    </row>
    <row r="51" s="1" customFormat="1" ht="165" customHeight="1" spans="1:9">
      <c r="A51" s="6">
        <v>48</v>
      </c>
      <c r="B51" s="12" t="s">
        <v>152</v>
      </c>
      <c r="C51" s="15">
        <v>1</v>
      </c>
      <c r="D51" s="12">
        <v>260</v>
      </c>
      <c r="E51" s="7">
        <f t="shared" si="2"/>
        <v>260</v>
      </c>
      <c r="F51" s="15" t="s">
        <v>153</v>
      </c>
      <c r="G51" s="4" t="s">
        <v>154</v>
      </c>
      <c r="H51" s="4" t="s">
        <v>133</v>
      </c>
      <c r="I51" s="4"/>
    </row>
    <row r="52" s="1" customFormat="1" ht="132" customHeight="1" spans="1:9">
      <c r="A52" s="6">
        <v>49</v>
      </c>
      <c r="B52" s="15" t="s">
        <v>155</v>
      </c>
      <c r="C52" s="15">
        <v>1</v>
      </c>
      <c r="D52" s="15">
        <v>1200</v>
      </c>
      <c r="E52" s="7">
        <f t="shared" si="2"/>
        <v>1200</v>
      </c>
      <c r="F52" s="15" t="s">
        <v>156</v>
      </c>
      <c r="G52" s="17" t="s">
        <v>157</v>
      </c>
      <c r="H52" s="4" t="s">
        <v>133</v>
      </c>
      <c r="I52" s="16"/>
    </row>
    <row r="53" s="1" customFormat="1" ht="61" customHeight="1" spans="1:9">
      <c r="A53" s="6">
        <v>50</v>
      </c>
      <c r="B53" s="12" t="s">
        <v>158</v>
      </c>
      <c r="C53" s="15">
        <v>1</v>
      </c>
      <c r="D53" s="12">
        <v>80</v>
      </c>
      <c r="E53" s="7">
        <f t="shared" si="2"/>
        <v>80</v>
      </c>
      <c r="F53" s="15" t="s">
        <v>159</v>
      </c>
      <c r="G53" s="19" t="s">
        <v>160</v>
      </c>
      <c r="H53" s="4" t="s">
        <v>133</v>
      </c>
      <c r="I53" s="16"/>
    </row>
    <row r="54" s="1" customFormat="1" ht="59" customHeight="1" spans="1:9">
      <c r="A54" s="6">
        <v>51</v>
      </c>
      <c r="B54" s="12" t="s">
        <v>161</v>
      </c>
      <c r="C54" s="15">
        <v>1</v>
      </c>
      <c r="D54" s="12">
        <v>160</v>
      </c>
      <c r="E54" s="7">
        <f t="shared" si="2"/>
        <v>160</v>
      </c>
      <c r="F54" s="15" t="s">
        <v>162</v>
      </c>
      <c r="G54" s="19" t="s">
        <v>163</v>
      </c>
      <c r="H54" s="4" t="s">
        <v>133</v>
      </c>
      <c r="I54" s="16"/>
    </row>
    <row r="55" s="1" customFormat="1" ht="67" customHeight="1" spans="1:9">
      <c r="A55" s="6">
        <v>52</v>
      </c>
      <c r="B55" s="12" t="s">
        <v>164</v>
      </c>
      <c r="C55" s="15">
        <v>1</v>
      </c>
      <c r="D55" s="15">
        <v>360</v>
      </c>
      <c r="E55" s="7">
        <f t="shared" si="2"/>
        <v>360</v>
      </c>
      <c r="F55" s="15" t="s">
        <v>165</v>
      </c>
      <c r="G55" s="4" t="s">
        <v>166</v>
      </c>
      <c r="H55" s="4" t="s">
        <v>133</v>
      </c>
      <c r="I55" s="16"/>
    </row>
    <row r="56" s="1" customFormat="1" ht="27" customHeight="1" spans="1:9">
      <c r="A56" s="20" t="s">
        <v>167</v>
      </c>
      <c r="B56" s="21"/>
      <c r="C56" s="21"/>
      <c r="D56" s="22"/>
      <c r="E56" s="20">
        <f>SUM(E4:E55)</f>
        <v>561310</v>
      </c>
      <c r="F56" s="21"/>
      <c r="G56" s="21"/>
      <c r="H56" s="21"/>
      <c r="I56" s="22"/>
    </row>
  </sheetData>
  <mergeCells count="4">
    <mergeCell ref="A1:I1"/>
    <mergeCell ref="H2:I2"/>
    <mergeCell ref="A56:D56"/>
    <mergeCell ref="E56:I5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33313</dc:creator>
  <cp:lastModifiedBy>京杭大运活。</cp:lastModifiedBy>
  <dcterms:created xsi:type="dcterms:W3CDTF">2025-07-07T02:25:00Z</dcterms:created>
  <dcterms:modified xsi:type="dcterms:W3CDTF">2025-07-08T01:05:07Z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947AA370D3D64847BD90C51595D420C3_11</vt:lpwstr>
  </property>
  <property fmtid="{D5CDD505-2E9C-101B-9397-08002B2CF9AE}" pid="3" name="KSOProductBuildVer">
    <vt:lpwstr>2052-12.1.0.21915</vt:lpwstr>
  </property>
</Properties>
</file>