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 tabRatio="727"/>
  </bookViews>
  <sheets>
    <sheet name="技术服务概算" sheetId="15" r:id="rId1"/>
  </sheets>
  <calcPr calcId="144525"/>
</workbook>
</file>

<file path=xl/sharedStrings.xml><?xml version="1.0" encoding="utf-8"?>
<sst xmlns="http://schemas.openxmlformats.org/spreadsheetml/2006/main" count="41" uniqueCount="36">
  <si>
    <t>那坡县公安局边海防Ⅰ-Ⅲ期系统技术服务项目</t>
  </si>
  <si>
    <t>序号</t>
  </si>
  <si>
    <t>服务项</t>
  </si>
  <si>
    <t>分项</t>
  </si>
  <si>
    <t>详细说明</t>
  </si>
  <si>
    <t>单位</t>
  </si>
  <si>
    <t>数量</t>
  </si>
  <si>
    <t>单价</t>
  </si>
  <si>
    <t>合计</t>
  </si>
  <si>
    <t>备注</t>
  </si>
  <si>
    <t>基础技术服务</t>
  </si>
  <si>
    <t>（一）服务基础信息</t>
  </si>
  <si>
    <t>提供一年7*24小时技术服务：
1、提供一年7*24小时技术服务：BHF1-3 期315 个摄像头。
2、系统平台及存储系统；</t>
  </si>
  <si>
    <t>项</t>
  </si>
  <si>
    <t>（二）服务响应要求</t>
  </si>
  <si>
    <t>主要服务响应要求包括工单处理及时率》90%、设备在线率》90%、巡检完成率=100%、数据回传率》90%、在线设备监控画面质量正常率》90%、维护资料更新的准确率和及时率》95%、点位资料更新的准确率和及时率》95%等，详细要求见附件一：月度服务考评表。</t>
  </si>
  <si>
    <t>（三）评价考评机制要求</t>
  </si>
  <si>
    <t>1、月度考核分作为支付技术服务费用的计算依据，考核满分为100分，每月考核一次；
2、主要通过绩效考核系数计算，考核分数与绩效考核系数对应关系如下：
考核分数(S)S≥90 、90〉S≥85 、85〉S≥80 、80〉S≥75、 75〉S≥70 、70〉S≥65、 65〉S≥60 、S&lt;60，依次对应绩效考核系数 1、0.95、0.9、0.85、0.8、0.75、0.7、0；
3、月度实际结算总费用=月度合同总额×月度绩效考核系数。（其中月度合同金额=年度合同额÷12）</t>
  </si>
  <si>
    <t>（四）平台技术服务要求</t>
  </si>
  <si>
    <t xml:space="preserve">1、系统监控与维护：
①实时监控平台运行状态（如服务器、网络、数据库、应用性能等）；
②定期巡检硬件设备、系统日志、资源使用情况，预防潜在故障；
③执行系统补丁更新、版本升级、配置优化等日常维护工作。  
2、故障处理与应急响应：
①快速定位并修复系统故障、网络中断、数据异常等问题；
②制定应急预案，处理突发事故（如宕机、安全攻击、数据泄露）。  
3、安全管理与合规强化：  
①定期进行漏洞扫描、渗透测试，确保符合行业安全标准（如等保2.0、GDPR）。 
② 服务过程中，按《个人信息保护法》要求，对涉及人脸的敏感数据实施脱敏处理，保障数据共享合规性。
</t>
  </si>
  <si>
    <t>（五）人员车辆配置要求</t>
  </si>
  <si>
    <t>1、配置项目服务经理1名；
2、配置平台服务工程师1名；
3、配置前端服务工程师4名；
4、配置专职登高维护车辆1辆、普通运维车辆1辆（包含燃油费、车损费）。</t>
  </si>
  <si>
    <t>智能化升级服务</t>
  </si>
  <si>
    <t>（一）智能化升级要求</t>
  </si>
  <si>
    <t>1、智能化设备升级需求，所有设备履约完毕后归采购人所有；
2、根据项目的实际需求情况，本次技术服务需提供相应的备品备件，当系统相关设备发生故障或者损坏时，可及时更换，满足实际的项目应用需求。</t>
  </si>
  <si>
    <t>（二）升级结构化（枪机）</t>
  </si>
  <si>
    <r>
      <rPr>
        <b/>
        <sz val="11"/>
        <color rgb="FF000000"/>
        <rFont val="宋体"/>
        <charset val="134"/>
      </rPr>
      <t>服务期间提供90套治安监控（枪机）结构化相机的升级服务，性能要求：</t>
    </r>
    <r>
      <rPr>
        <sz val="11"/>
        <color rgb="FF000000"/>
        <rFont val="宋体"/>
        <charset val="134"/>
      </rPr>
      <t xml:space="preserve">
传感器类型：1/3英寸CMOS；
像素：400万；
最大分辨率：2688×1520；
最低照度：0.002lux（彩色模式）；0.0002lux（黑白模式）；0lux（补光灯开启）；
最大补光距离：60m（红外）；
补光灯：4颗（红外灯）；
镜头类型：电动变焦；
镜头焦距：2.7mm～13.5mm；
镜头光圈：F1.5；
视场角：水平：100.4°～30.2°；垂直：53.4°～17.6°；对角：120°～34.5°；
通用行为分析：物品遗留；物品搬移；
热度图：支持；
周界防范：绊线入侵；区域入侵；快速移动（三项均支持人车分类及精准检测）；徘徊检测；人员聚集；停车检测；
人脸检测：支持人脸检测；支持跟踪；支持优选；支持抓拍（抓图分辨率1080P）；支持上报最优的人脸抓图；支持人脸增强，支持人脸曝光；支持人脸抠图区域可设：人脸，单寸照；支持实时抓拍；支持优选抓拍；支持质量优先三种抓拍策略；支持人脸角度过滤功能；支持优选时长可设；
人数统计：支持对进入、离开以及经过的人员进行数量统计，支持区域内人员进行数量统计，并可显示及输出日、月、年统计报表；支持排队管理，支持4条规则配置，对限定的排队人数和排队时间进行统计并联动报警；
智能编码：H.264：支持H.265：支持；
宽动态：120dB；
走廊模式：90°/270°（在1920×1080分辨率及以下支持）；
音频接口：支持；
内置MIC：支持；
报警事件：无SD卡；SD卡空间不足；SD卡出错；SD卡寿命不足（安防智能卡支持）；网络断开；IP冲突；非法访问；动态检测；视频遮挡；绊线入侵；区域入侵；快速移动；物品遗留；物品搬移；徘徊检测；人员聚集；停车检测；场景变更；音频异常侦测；电压检测；虚焦侦测；外部报警；人脸检测；区域内人数统计；滞留报警；人数统计；人数异常检测；排队人数；排队时间；安全异常；
接入标准：ONVIF（Profile S &amp; Profile G &amp; Profile T）；GB/T28181（双国标）；CGI；乐橙云；GA/T1400；
预览最大用户数：20个（总带宽：64Ｍ）；
最大Micro SD卡：256GB；
音频输入：1路（RCA头）；
音频输出：1路（RCA头）；
报警输入：3路（湿节点，支持直流3～5V电位，5mA电流）；
报警输出：2路（湿节点，支持直流最大12V电位，0.3A电流）；
供电方式：12VDC/PoE；
防护等级：IP67
含支架、电源适配器</t>
    </r>
  </si>
  <si>
    <t>（三）升级结构化（球机）</t>
  </si>
  <si>
    <r>
      <rPr>
        <b/>
        <sz val="11"/>
        <color rgb="FF000000"/>
        <rFont val="宋体"/>
        <charset val="134"/>
      </rPr>
      <t>服务期间提供5套治安监控（球机）结构化相机的升级服务，性能要求：</t>
    </r>
    <r>
      <rPr>
        <sz val="11"/>
        <color rgb="FF000000"/>
        <rFont val="宋体"/>
        <charset val="134"/>
      </rPr>
      <t xml:space="preserve">
传感器类型：1/3英寸CMOS；
像素：400万；
支持最大3840×2160@25fps高清画面输出
人脸检测：支持人脸检测；支持跟踪；支持优选；支持抓拍（抓图分辨率1080P）；支持上报最优的人脸抓图；支持人脸增强，支持人脸曝光；支持人脸抠图区域可设：人脸，单寸照；支持实时抓拍；支持优选抓拍；支持质量优先三种抓拍策略；支持人脸角度过滤功能；支持优选时长可设；
人数统计：支持对进入、离开以及经过的人员进行数量统计，支持区域内人员进行数量统计，并可显示及输出日、月、年统计报表；支持排队管理，支持4条规则配置，对限定的排队人数和排队时间进行统计并联动报警；
支持GB35114安全加密
支持最大3840×2160@25fps高清画面输出
支持H.265高效压缩算法，可较大节省存储空间
支持32倍光学变倍，16倍数字变倍
采用高效红外阵列，低功耗，照射距离zui远可达250m
支持宽动态范围达120dB，适合逆光环境监控
支持三码流技术，每路码流可独立配置分辨率及帧率
配合Smart NVR实现事件录像的二次智能检索、分析和浓缩播放
支持3D数字降噪、强光抑制、电子防抖、SmartIR
支持360°水平旋转，垂直方向-20°-90°（自动翻转）
支持300个预置位，8条巡航扫描
支持3D定位，可通过鼠标框选目标以实现目标的快速定位与捕捉
支持定时抓图与事件抓图功能
支持定时任务、一键守望、一键巡航功能
支持1路音频输入和1路音频输出
内置7路报警输入和2路报警输出，支持报警联动功能
支持zui大256G的 Micro SD/Micro SDHC/Micro SDXC卡存储
支持海康SDK、开放型网络视频接口、ISAPI、GB/T28181和萤石接入
IP67; 6000V 防雷、防浪涌、防突波，适用于严酷的电磁环境，符合GB/T17626.2/3/4/5/6四级标准
</t>
    </r>
  </si>
  <si>
    <t>（四）其他</t>
  </si>
  <si>
    <t>其他，若干
①.包含交换机、网络设备ONU、电源适配器、网线、电源线缆、光缆等若干，满足日常维护工作需求
②.包含设备损坏的返厂服务。</t>
  </si>
  <si>
    <t>市电供电服务</t>
  </si>
  <si>
    <t>市电费用，含315套治安监控1年的市电费用</t>
  </si>
  <si>
    <t>传输网络服务</t>
  </si>
  <si>
    <t>网络传输费用，含315套治安监控1年的网络费用</t>
  </si>
  <si>
    <t>项目合计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</si>
</sst>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176" fontId="6" fillId="0" borderId="2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 2" xfId="52"/>
    <cellStyle name="常规 6 5 2" xfId="53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A4" workbookViewId="0">
      <selection activeCell="D20" sqref="D20"/>
    </sheetView>
  </sheetViews>
  <sheetFormatPr defaultColWidth="8.88333333333333" defaultRowHeight="13.5"/>
  <cols>
    <col min="1" max="1" width="5.55833333333333" style="2" customWidth="1"/>
    <col min="2" max="2" width="9.21666666666667" style="3" customWidth="1"/>
    <col min="3" max="3" width="19.775" style="3" customWidth="1"/>
    <col min="4" max="4" width="101.558333333333" customWidth="1"/>
    <col min="5" max="5" width="5.66666666666667" customWidth="1"/>
    <col min="6" max="6" width="5.66666666666667" style="4" customWidth="1"/>
    <col min="7" max="8" width="14.1083333333333" style="4" customWidth="1"/>
    <col min="9" max="9" width="29.6666666666667" customWidth="1"/>
  </cols>
  <sheetData>
    <row r="1" ht="28.2" customHeight="1" spans="1:9">
      <c r="A1" s="5" t="s">
        <v>0</v>
      </c>
      <c r="B1" s="6"/>
      <c r="C1" s="6"/>
      <c r="D1" s="5"/>
      <c r="E1" s="5"/>
      <c r="F1" s="5"/>
      <c r="G1" s="5"/>
      <c r="H1" s="5"/>
      <c r="I1" s="5"/>
    </row>
    <row r="2" ht="24" customHeight="1" spans="1:9">
      <c r="A2" s="7" t="s">
        <v>1</v>
      </c>
      <c r="B2" s="8" t="s">
        <v>2</v>
      </c>
      <c r="C2" s="9" t="s">
        <v>3</v>
      </c>
      <c r="D2" s="10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51.6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5" t="s">
        <v>13</v>
      </c>
      <c r="F3" s="15">
        <v>1</v>
      </c>
      <c r="G3" s="15"/>
      <c r="H3" s="15"/>
      <c r="I3" s="15"/>
    </row>
    <row r="4" ht="60" customHeight="1" spans="1:9">
      <c r="A4" s="16"/>
      <c r="B4" s="17"/>
      <c r="C4" s="13" t="s">
        <v>14</v>
      </c>
      <c r="D4" s="14" t="s">
        <v>15</v>
      </c>
      <c r="E4" s="18"/>
      <c r="F4" s="18"/>
      <c r="G4" s="18"/>
      <c r="H4" s="18"/>
      <c r="I4" s="18"/>
    </row>
    <row r="5" ht="82.2" customHeight="1" spans="1:9">
      <c r="A5" s="16"/>
      <c r="B5" s="17"/>
      <c r="C5" s="13" t="s">
        <v>16</v>
      </c>
      <c r="D5" s="14" t="s">
        <v>17</v>
      </c>
      <c r="E5" s="18"/>
      <c r="F5" s="18"/>
      <c r="G5" s="18"/>
      <c r="H5" s="18"/>
      <c r="I5" s="18"/>
    </row>
    <row r="6" ht="60" customHeight="1" spans="1:9">
      <c r="A6" s="16"/>
      <c r="B6" s="17"/>
      <c r="C6" s="13" t="s">
        <v>18</v>
      </c>
      <c r="D6" s="14" t="s">
        <v>19</v>
      </c>
      <c r="E6" s="18"/>
      <c r="F6" s="18"/>
      <c r="G6" s="18"/>
      <c r="H6" s="18"/>
      <c r="I6" s="18"/>
    </row>
    <row r="7" ht="60" customHeight="1" spans="1:9">
      <c r="A7" s="19"/>
      <c r="B7" s="20"/>
      <c r="C7" s="13" t="s">
        <v>20</v>
      </c>
      <c r="D7" s="14" t="s">
        <v>21</v>
      </c>
      <c r="E7" s="21"/>
      <c r="F7" s="21"/>
      <c r="G7" s="21"/>
      <c r="H7" s="21"/>
      <c r="I7" s="21"/>
    </row>
    <row r="8" ht="60" customHeight="1" spans="1:9">
      <c r="A8" s="11">
        <v>2</v>
      </c>
      <c r="B8" s="12" t="s">
        <v>22</v>
      </c>
      <c r="C8" s="22" t="s">
        <v>23</v>
      </c>
      <c r="D8" s="23" t="s">
        <v>24</v>
      </c>
      <c r="E8" s="12" t="s">
        <v>13</v>
      </c>
      <c r="F8" s="12">
        <v>1</v>
      </c>
      <c r="G8" s="24"/>
      <c r="H8" s="12"/>
      <c r="I8" s="7"/>
    </row>
    <row r="9" ht="100.2" customHeight="1" spans="1:9">
      <c r="A9" s="16"/>
      <c r="B9" s="17"/>
      <c r="C9" s="22" t="s">
        <v>25</v>
      </c>
      <c r="D9" s="25" t="s">
        <v>26</v>
      </c>
      <c r="E9" s="17"/>
      <c r="F9" s="17"/>
      <c r="G9" s="26"/>
      <c r="H9" s="17"/>
      <c r="I9" s="7"/>
    </row>
    <row r="10" ht="210" customHeight="1" spans="1:9">
      <c r="A10" s="16"/>
      <c r="B10" s="17"/>
      <c r="C10" s="22" t="s">
        <v>27</v>
      </c>
      <c r="D10" s="25" t="s">
        <v>28</v>
      </c>
      <c r="E10" s="17"/>
      <c r="F10" s="17"/>
      <c r="G10" s="26"/>
      <c r="H10" s="17"/>
      <c r="I10" s="7"/>
    </row>
    <row r="11" s="1" customFormat="1" ht="66" customHeight="1" spans="1:12">
      <c r="A11" s="19"/>
      <c r="B11" s="20"/>
      <c r="C11" s="27" t="s">
        <v>29</v>
      </c>
      <c r="D11" s="28" t="s">
        <v>30</v>
      </c>
      <c r="E11" s="20"/>
      <c r="F11" s="20"/>
      <c r="G11" s="29"/>
      <c r="H11" s="20"/>
      <c r="I11" s="39"/>
      <c r="L11" s="1">
        <f>J11*K11</f>
        <v>0</v>
      </c>
    </row>
    <row r="12" ht="34.2" customHeight="1" spans="1:9">
      <c r="A12" s="30">
        <v>3</v>
      </c>
      <c r="B12" s="31" t="s">
        <v>31</v>
      </c>
      <c r="C12" s="31" t="s">
        <v>31</v>
      </c>
      <c r="D12" s="32" t="s">
        <v>32</v>
      </c>
      <c r="E12" s="33" t="s">
        <v>13</v>
      </c>
      <c r="F12" s="34">
        <v>1</v>
      </c>
      <c r="G12" s="34"/>
      <c r="H12" s="35"/>
      <c r="I12" s="33"/>
    </row>
    <row r="13" ht="28.5" spans="1:9">
      <c r="A13" s="30">
        <v>4</v>
      </c>
      <c r="B13" s="31" t="s">
        <v>33</v>
      </c>
      <c r="C13" s="31" t="s">
        <v>33</v>
      </c>
      <c r="D13" s="32" t="s">
        <v>34</v>
      </c>
      <c r="E13" s="33" t="s">
        <v>13</v>
      </c>
      <c r="F13" s="34">
        <v>1</v>
      </c>
      <c r="G13" s="34"/>
      <c r="H13" s="35"/>
      <c r="I13" s="33"/>
    </row>
    <row r="14" spans="1:9">
      <c r="A14" s="36" t="s">
        <v>35</v>
      </c>
      <c r="B14" s="37"/>
      <c r="C14" s="37"/>
      <c r="D14" s="36"/>
      <c r="E14" s="36"/>
      <c r="F14" s="34"/>
      <c r="G14" s="34">
        <f>SUM(H3:H13)</f>
        <v>0</v>
      </c>
      <c r="H14" s="34"/>
      <c r="I14" s="40"/>
    </row>
    <row r="15" spans="2:9">
      <c r="B15" s="38"/>
      <c r="C15" s="38"/>
      <c r="D15" s="38"/>
      <c r="E15" s="38"/>
      <c r="F15" s="38"/>
      <c r="G15" s="38"/>
      <c r="H15" s="38"/>
      <c r="I15" s="38"/>
    </row>
  </sheetData>
  <mergeCells count="17">
    <mergeCell ref="A1:I1"/>
    <mergeCell ref="A14:E14"/>
    <mergeCell ref="G14:H14"/>
    <mergeCell ref="B15:I15"/>
    <mergeCell ref="A3:A7"/>
    <mergeCell ref="A8:A11"/>
    <mergeCell ref="B3:B7"/>
    <mergeCell ref="B8:B11"/>
    <mergeCell ref="E3:E7"/>
    <mergeCell ref="E8:E11"/>
    <mergeCell ref="F3:F7"/>
    <mergeCell ref="F8:F11"/>
    <mergeCell ref="G3:G7"/>
    <mergeCell ref="G8:G11"/>
    <mergeCell ref="H3:H7"/>
    <mergeCell ref="H8:H11"/>
    <mergeCell ref="I3:I7"/>
  </mergeCells>
  <pageMargins left="0.75" right="0.75" top="1" bottom="1" header="0.5" footer="0.5"/>
  <pageSetup paperSize="9" orientation="portrait"/>
  <headerFooter>
    <oddHeader>&amp;C&amp;G</oddHeader>
  </headerFooter>
  <legacyDrawingHF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技术服务概算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2022-06-14T13:28:00Z</cp:lastPrinted>
  <dcterms:modified xsi:type="dcterms:W3CDTF">2025-04-30T03:57:50Z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EDS_HWMT_d46a6755">
    <vt:lpwstr>f2456134_mFV3xz84ISk3OspOl3v/qPhbbfA=_8QYrr1ZNQU9SQbpS5gf7p/Jy+FCFiRFZvbFsxf3KzVicNUPiskId0izNg1zXArptPPUAkl8KSzes4Yj7UAUUc/fVLplZkw==_685b3398</vt:lpwstr>
  </property>
  <property fmtid="{D5CDD505-2E9C-101B-9397-08002B2CF9AE}" pid="3" name="ICV">
    <vt:lpwstr>3642C76032E9451BA86822FB62E5A6A2_13</vt:lpwstr>
  </property>
  <property fmtid="{D5CDD505-2E9C-101B-9397-08002B2CF9AE}" pid="4" name="KSOProductBuildVer">
    <vt:lpwstr>2052-11.8.2.11542</vt:lpwstr>
  </property>
  <property fmtid="{D5CDD505-2E9C-101B-9397-08002B2CF9AE}" pid="5" name="GSEDS_TWMT">
    <vt:lpwstr>d46a6755_b77b54e0_86443f619b4ac31675db598ce3b12fa36a73c02bde8840f0cfe06f71b8742752</vt:lpwstr>
  </property>
</Properties>
</file>