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部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<sst xmlns="http://schemas.openxmlformats.org/spreadsheetml/2006/main" count="69" uniqueCount="39">
  <si>
    <t>附件2</t>
  </si>
  <si>
    <r>
      <rPr>
        <u/>
        <sz val="22"/>
        <rFont val="方正小标宋简体"/>
        <charset val="134"/>
      </rPr>
      <t>港北区委统战部</t>
    </r>
    <r>
      <rPr>
        <sz val="22"/>
        <rFont val="方正小标宋简体"/>
        <charset val="134"/>
      </rPr>
      <t>2024年政府采购支持中小企业发展政策执行情况统计表</t>
    </r>
  </si>
  <si>
    <t>部门名称</t>
  </si>
  <si>
    <t>2023年</t>
  </si>
  <si>
    <t>2024年</t>
  </si>
  <si>
    <t>上下年度对比情况</t>
  </si>
  <si>
    <t>备注</t>
  </si>
  <si>
    <t>授予中小企业合同金额比例（%）</t>
  </si>
  <si>
    <t>2023年实际执行情况(万元）</t>
  </si>
  <si>
    <t>2024年实际执行情况(万元）</t>
  </si>
  <si>
    <t>面向中小企业实际采购金额与上年的对比分析情况</t>
  </si>
  <si>
    <t>合计</t>
  </si>
  <si>
    <t>实际授予中小企业的合同金额</t>
  </si>
  <si>
    <t>授予其他类型企业合同金额</t>
  </si>
  <si>
    <t>增加额（万元）</t>
  </si>
  <si>
    <t>增幅（%）</t>
  </si>
  <si>
    <t>小计</t>
  </si>
  <si>
    <t>200万元以下的货物和服务采购项目以及400万元以下的工程采购项目</t>
  </si>
  <si>
    <t>超过200万元的货物和服务采购项目</t>
  </si>
  <si>
    <t>超过400万元的工程采购项目</t>
  </si>
  <si>
    <t>栏次</t>
  </si>
  <si>
    <t>1=3/2</t>
  </si>
  <si>
    <t>2=3+7</t>
  </si>
  <si>
    <t>3=4+5+6</t>
  </si>
  <si>
    <t>8=10/9</t>
  </si>
  <si>
    <t>9=10+14</t>
  </si>
  <si>
    <t>10=11+12+13</t>
  </si>
  <si>
    <t>15=10-3</t>
  </si>
  <si>
    <t>16=11-4</t>
  </si>
  <si>
    <t>17=12-5</t>
  </si>
  <si>
    <t>18=13-6</t>
  </si>
  <si>
    <t>19=15/3</t>
  </si>
  <si>
    <t>20=16/4</t>
  </si>
  <si>
    <t>21=17/5</t>
  </si>
  <si>
    <t>22=18/6</t>
  </si>
  <si>
    <t>统战部</t>
  </si>
  <si>
    <t>0</t>
  </si>
  <si>
    <t>主要原因是2024年度无采购需求。</t>
  </si>
  <si>
    <t>......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</si>
</sst>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sz val="16"/>
      <name val="黑体"/>
      <charset val="134"/>
    </font>
    <font>
      <u/>
      <sz val="22"/>
      <name val="方正小标宋简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1"/>
  <sheetViews>
    <sheetView showZeros="0" tabSelected="1" workbookViewId="0">
      <selection activeCell="AC10" sqref="AC10"/>
    </sheetView>
  </sheetViews>
  <sheetFormatPr defaultColWidth="9" defaultRowHeight="14.25"/>
  <cols>
    <col min="1" max="1" width="7.5" style="3" customWidth="1"/>
    <col min="2" max="19" width="7" style="4" customWidth="1"/>
    <col min="20" max="23" width="7" style="1" customWidth="1"/>
    <col min="24" max="24" width="25.5" style="1" customWidth="1"/>
    <col min="25" max="16361" width="9" style="1"/>
  </cols>
  <sheetData>
    <row r="1" s="1" customFormat="1" ht="18" customHeight="1" spans="1:19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51" customHeight="1" spans="1:24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="1" customFormat="1" ht="24" customHeight="1" spans="1:24">
      <c r="A3" s="9" t="s">
        <v>2</v>
      </c>
      <c r="B3" s="10" t="s">
        <v>3</v>
      </c>
      <c r="C3" s="10"/>
      <c r="D3" s="10"/>
      <c r="E3" s="10"/>
      <c r="F3" s="10"/>
      <c r="G3" s="10"/>
      <c r="H3" s="10"/>
      <c r="I3" s="10" t="s">
        <v>4</v>
      </c>
      <c r="J3" s="10"/>
      <c r="K3" s="10"/>
      <c r="L3" s="10"/>
      <c r="M3" s="10"/>
      <c r="N3" s="10"/>
      <c r="O3" s="10"/>
      <c r="P3" s="10" t="s">
        <v>5</v>
      </c>
      <c r="Q3" s="10"/>
      <c r="R3" s="10"/>
      <c r="S3" s="10"/>
      <c r="T3" s="10"/>
      <c r="U3" s="10"/>
      <c r="V3" s="10"/>
      <c r="W3" s="10"/>
      <c r="X3" s="19" t="s">
        <v>6</v>
      </c>
    </row>
    <row r="4" s="1" customFormat="1" ht="50" customHeight="1" spans="1:24">
      <c r="A4" s="9"/>
      <c r="B4" s="11" t="s">
        <v>7</v>
      </c>
      <c r="C4" s="12" t="s">
        <v>8</v>
      </c>
      <c r="D4" s="12"/>
      <c r="E4" s="12"/>
      <c r="F4" s="12"/>
      <c r="G4" s="12"/>
      <c r="H4" s="12"/>
      <c r="I4" s="11" t="s">
        <v>7</v>
      </c>
      <c r="J4" s="12" t="s">
        <v>9</v>
      </c>
      <c r="K4" s="12"/>
      <c r="L4" s="12"/>
      <c r="M4" s="12"/>
      <c r="N4" s="12"/>
      <c r="O4" s="12"/>
      <c r="P4" s="12" t="s">
        <v>10</v>
      </c>
      <c r="Q4" s="12"/>
      <c r="R4" s="12"/>
      <c r="S4" s="12"/>
      <c r="T4" s="12"/>
      <c r="U4" s="12"/>
      <c r="V4" s="12"/>
      <c r="W4" s="12"/>
      <c r="X4" s="20"/>
    </row>
    <row r="5" s="1" customFormat="1" ht="50" customHeight="1" spans="1:24">
      <c r="A5" s="9"/>
      <c r="B5" s="13"/>
      <c r="C5" s="12" t="s">
        <v>11</v>
      </c>
      <c r="D5" s="12" t="s">
        <v>12</v>
      </c>
      <c r="E5" s="12"/>
      <c r="F5" s="12"/>
      <c r="G5" s="12"/>
      <c r="H5" s="12" t="s">
        <v>13</v>
      </c>
      <c r="I5" s="13"/>
      <c r="J5" s="12" t="s">
        <v>11</v>
      </c>
      <c r="K5" s="12" t="s">
        <v>12</v>
      </c>
      <c r="L5" s="12"/>
      <c r="M5" s="12"/>
      <c r="N5" s="12"/>
      <c r="O5" s="12" t="s">
        <v>13</v>
      </c>
      <c r="P5" s="12" t="s">
        <v>14</v>
      </c>
      <c r="Q5" s="12"/>
      <c r="R5" s="12"/>
      <c r="S5" s="12"/>
      <c r="T5" s="12" t="s">
        <v>15</v>
      </c>
      <c r="U5" s="12"/>
      <c r="V5" s="12"/>
      <c r="W5" s="12"/>
      <c r="X5" s="20"/>
    </row>
    <row r="6" s="1" customFormat="1" ht="138" customHeight="1" spans="1:24">
      <c r="A6" s="9"/>
      <c r="B6" s="14"/>
      <c r="C6" s="12"/>
      <c r="D6" s="12" t="s">
        <v>16</v>
      </c>
      <c r="E6" s="12" t="s">
        <v>17</v>
      </c>
      <c r="F6" s="12" t="s">
        <v>18</v>
      </c>
      <c r="G6" s="12" t="s">
        <v>19</v>
      </c>
      <c r="H6" s="12"/>
      <c r="I6" s="14"/>
      <c r="J6" s="12"/>
      <c r="K6" s="12" t="s">
        <v>16</v>
      </c>
      <c r="L6" s="12" t="s">
        <v>17</v>
      </c>
      <c r="M6" s="12" t="s">
        <v>18</v>
      </c>
      <c r="N6" s="12" t="s">
        <v>19</v>
      </c>
      <c r="O6" s="12"/>
      <c r="P6" s="12" t="s">
        <v>16</v>
      </c>
      <c r="Q6" s="12" t="s">
        <v>17</v>
      </c>
      <c r="R6" s="12" t="s">
        <v>18</v>
      </c>
      <c r="S6" s="12" t="s">
        <v>19</v>
      </c>
      <c r="T6" s="12" t="s">
        <v>16</v>
      </c>
      <c r="U6" s="12" t="s">
        <v>17</v>
      </c>
      <c r="V6" s="12" t="s">
        <v>18</v>
      </c>
      <c r="W6" s="12" t="s">
        <v>19</v>
      </c>
      <c r="X6" s="21"/>
    </row>
    <row r="7" s="2" customFormat="1" ht="40" customHeight="1" spans="1:24">
      <c r="A7" s="9" t="s">
        <v>20</v>
      </c>
      <c r="B7" s="15" t="s">
        <v>21</v>
      </c>
      <c r="C7" s="15" t="s">
        <v>22</v>
      </c>
      <c r="D7" s="15" t="s">
        <v>23</v>
      </c>
      <c r="E7" s="15">
        <v>4</v>
      </c>
      <c r="F7" s="15">
        <v>5</v>
      </c>
      <c r="G7" s="15">
        <v>6</v>
      </c>
      <c r="H7" s="15">
        <v>7</v>
      </c>
      <c r="I7" s="15" t="s">
        <v>24</v>
      </c>
      <c r="J7" s="15" t="s">
        <v>25</v>
      </c>
      <c r="K7" s="15" t="s">
        <v>26</v>
      </c>
      <c r="L7" s="15">
        <v>11</v>
      </c>
      <c r="M7" s="15">
        <v>12</v>
      </c>
      <c r="N7" s="15">
        <v>13</v>
      </c>
      <c r="O7" s="15">
        <v>14</v>
      </c>
      <c r="P7" s="15" t="s">
        <v>27</v>
      </c>
      <c r="Q7" s="15" t="s">
        <v>28</v>
      </c>
      <c r="R7" s="15" t="s">
        <v>29</v>
      </c>
      <c r="S7" s="15" t="s">
        <v>30</v>
      </c>
      <c r="T7" s="15" t="s">
        <v>31</v>
      </c>
      <c r="U7" s="15" t="s">
        <v>32</v>
      </c>
      <c r="V7" s="15" t="s">
        <v>33</v>
      </c>
      <c r="W7" s="15" t="s">
        <v>34</v>
      </c>
      <c r="X7" s="15">
        <v>23</v>
      </c>
    </row>
    <row r="8" s="2" customFormat="1" ht="40" customHeight="1" spans="1:24">
      <c r="A8" s="9"/>
      <c r="B8" s="15"/>
      <c r="C8" s="15">
        <f>SUM(D8+H8)</f>
        <v>0</v>
      </c>
      <c r="D8" s="15">
        <f>SUM(E8:G8)</f>
        <v>0</v>
      </c>
      <c r="E8" s="15"/>
      <c r="F8" s="15"/>
      <c r="G8" s="15"/>
      <c r="H8" s="15"/>
      <c r="I8" s="15"/>
      <c r="J8" s="15">
        <f>K8+O8</f>
        <v>0</v>
      </c>
      <c r="K8" s="15">
        <f>SUM(L8:N8)</f>
        <v>0</v>
      </c>
      <c r="L8" s="15"/>
      <c r="M8" s="15"/>
      <c r="N8" s="15"/>
      <c r="O8" s="15"/>
      <c r="P8" s="15">
        <f>K8-D8</f>
        <v>0</v>
      </c>
      <c r="Q8" s="15">
        <f>L8-E8</f>
        <v>0</v>
      </c>
      <c r="R8" s="15">
        <f>M8-F8</f>
        <v>0</v>
      </c>
      <c r="S8" s="15">
        <f>N8-G8</f>
        <v>0</v>
      </c>
      <c r="T8" s="15"/>
      <c r="U8" s="15"/>
      <c r="V8" s="15"/>
      <c r="W8" s="15"/>
      <c r="X8" s="15"/>
    </row>
    <row r="9" s="1" customFormat="1" ht="35" customHeight="1" spans="1:24">
      <c r="A9" s="9" t="s">
        <v>11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22"/>
      <c r="U9" s="22"/>
      <c r="V9" s="22"/>
      <c r="W9" s="22"/>
      <c r="X9" s="22"/>
    </row>
    <row r="10" s="1" customFormat="1" ht="35" customHeight="1" spans="1:24">
      <c r="A10" s="16" t="s">
        <v>35</v>
      </c>
      <c r="B10" s="16">
        <v>100</v>
      </c>
      <c r="C10" s="16">
        <v>0.91</v>
      </c>
      <c r="D10" s="16">
        <v>0.91</v>
      </c>
      <c r="E10" s="16">
        <v>0.91</v>
      </c>
      <c r="F10" s="17" t="s">
        <v>36</v>
      </c>
      <c r="G10" s="17" t="s">
        <v>36</v>
      </c>
      <c r="H10" s="17" t="s">
        <v>36</v>
      </c>
      <c r="I10" s="17" t="s">
        <v>36</v>
      </c>
      <c r="J10" s="17" t="s">
        <v>36</v>
      </c>
      <c r="K10" s="17" t="s">
        <v>36</v>
      </c>
      <c r="L10" s="17" t="s">
        <v>36</v>
      </c>
      <c r="M10" s="17" t="s">
        <v>36</v>
      </c>
      <c r="N10" s="17" t="s">
        <v>36</v>
      </c>
      <c r="O10" s="17" t="s">
        <v>36</v>
      </c>
      <c r="P10" s="17">
        <v>-0.91</v>
      </c>
      <c r="Q10" s="17">
        <v>-0.91</v>
      </c>
      <c r="R10" s="17" t="s">
        <v>36</v>
      </c>
      <c r="S10" s="17" t="s">
        <v>36</v>
      </c>
      <c r="T10" s="23">
        <v>-100</v>
      </c>
      <c r="U10" s="23">
        <v>-100</v>
      </c>
      <c r="V10" s="23" t="s">
        <v>36</v>
      </c>
      <c r="W10" s="23" t="s">
        <v>36</v>
      </c>
      <c r="X10" s="24" t="s">
        <v>37</v>
      </c>
    </row>
    <row r="11" s="1" customFormat="1" ht="35" customHeight="1" spans="1:24">
      <c r="A11" s="9" t="s">
        <v>38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2"/>
      <c r="U11" s="22"/>
      <c r="V11" s="22"/>
      <c r="W11" s="22"/>
      <c r="X11" s="22"/>
    </row>
  </sheetData>
  <mergeCells count="19">
    <mergeCell ref="A2:X2"/>
    <mergeCell ref="B3:H3"/>
    <mergeCell ref="I3:O3"/>
    <mergeCell ref="P3:W3"/>
    <mergeCell ref="C4:H4"/>
    <mergeCell ref="J4:O4"/>
    <mergeCell ref="P4:W4"/>
    <mergeCell ref="D5:G5"/>
    <mergeCell ref="K5:N5"/>
    <mergeCell ref="P5:S5"/>
    <mergeCell ref="T5:W5"/>
    <mergeCell ref="A3:A6"/>
    <mergeCell ref="B4:B6"/>
    <mergeCell ref="C5:C6"/>
    <mergeCell ref="H5:H6"/>
    <mergeCell ref="I4:I6"/>
    <mergeCell ref="J5:J6"/>
    <mergeCell ref="O5:O6"/>
    <mergeCell ref="X3:X6"/>
  </mergeCells>
  <pageMargins left="0.751388888888889" right="0.751388888888889" top="1" bottom="1" header="0.5" footer="0.5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刘国艳</dc:creator>
  <cp:lastModifiedBy>admin</cp:lastModifiedBy>
  <dcterms:created xsi:type="dcterms:W3CDTF">2023-01-04T23:58:00Z</dcterms:created>
  <dcterms:modified xsi:type="dcterms:W3CDTF">2025-01-22T00:56:00Z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E8043F3A71A2482DA4FB9C9766833D53</vt:lpwstr>
  </property>
</Properties>
</file>