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685"/>
  </bookViews>
  <sheets>
    <sheet name="学前备案表" sheetId="24" r:id="rId1"/>
  </sheets>
  <definedNames>
    <definedName name="_xlnm._FilterDatabase" localSheetId="0" hidden="1">学前备案表!$A$8:$AT$40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<sst xmlns="http://schemas.openxmlformats.org/spreadsheetml/2006/main" count="275" uniqueCount="131">
  <si>
    <t>附件1</t>
  </si>
  <si>
    <t>2025年第一批扩大学前教育资源奖补资金项目计划表</t>
  </si>
  <si>
    <t>桂财教〔2024〕112号</t>
  </si>
  <si>
    <t>幼儿园代码</t>
  </si>
  <si>
    <t>幼儿园名称</t>
  </si>
  <si>
    <t>幼儿园基本情况</t>
  </si>
  <si>
    <t>项目基本情况</t>
  </si>
  <si>
    <t>资金安排情况（万元）</t>
  </si>
  <si>
    <t>效益指标情况</t>
  </si>
  <si>
    <t>计划开工时间</t>
  </si>
  <si>
    <t>计划完工时间</t>
  </si>
  <si>
    <t>备注</t>
  </si>
  <si>
    <t>幼儿园数（所）</t>
  </si>
  <si>
    <t>班级数（个）</t>
  </si>
  <si>
    <t>在园幼儿数（人）</t>
  </si>
  <si>
    <t>是否为安置点项目（是填1）</t>
  </si>
  <si>
    <t>安置点项目对应的安置点</t>
  </si>
  <si>
    <t>全市或县公办幼儿园数量</t>
  </si>
  <si>
    <t>全市或县公办幼儿园学生数</t>
  </si>
  <si>
    <t>全市或县拟统筹使用资金支持提高公办幼儿园生均拨款标准的额度</t>
  </si>
  <si>
    <t>是否新建幼儿园（是填1）</t>
  </si>
  <si>
    <t>项目名称</t>
  </si>
  <si>
    <t>建设性质</t>
  </si>
  <si>
    <t>项目大类</t>
  </si>
  <si>
    <t>土建项目数（个）</t>
  </si>
  <si>
    <t>主要建设（购置）内容</t>
  </si>
  <si>
    <t>合计</t>
  </si>
  <si>
    <t>中央资金</t>
  </si>
  <si>
    <t>自治区资金</t>
  </si>
  <si>
    <t>县级资金</t>
  </si>
  <si>
    <t>其中：新建奖补资金</t>
  </si>
  <si>
    <t>土建项目资金安排情况</t>
  </si>
  <si>
    <t>设施设备、玩教具资金安排情况</t>
  </si>
  <si>
    <t>新增建筑面积（平方米）</t>
  </si>
  <si>
    <t>维修、改造建筑面积（平方米）</t>
  </si>
  <si>
    <t>建筑层数</t>
  </si>
  <si>
    <t>新建、扩建活动场地面积（平方米）</t>
  </si>
  <si>
    <t>维修、改造室外运动场地面积（平方米）</t>
  </si>
  <si>
    <t>校门（延米）</t>
  </si>
  <si>
    <t>围墙（米）</t>
  </si>
  <si>
    <t>护坎、护坡、挡土墙（立方米）</t>
  </si>
  <si>
    <t>新增绿化/硬化面积（平方米）</t>
  </si>
  <si>
    <t>劳动教育场地/活动实践基地（平方米）</t>
  </si>
  <si>
    <t>其他类土建项目效益指标</t>
  </si>
  <si>
    <t>设备数量（台/件/套/册/间/GB）</t>
  </si>
  <si>
    <t>玩教具数量（台/件/套/册/间/GB）</t>
  </si>
  <si>
    <t>备案项目预计增加幼儿园学位（个）</t>
  </si>
  <si>
    <t>小计</t>
  </si>
  <si>
    <t>中央</t>
  </si>
  <si>
    <t>自治区</t>
  </si>
  <si>
    <t>县级</t>
  </si>
  <si>
    <t>同一所幼儿园统计一次</t>
  </si>
  <si>
    <t>与教育事业统计一致</t>
  </si>
  <si>
    <t>同一学校有多行的只填写在第一行</t>
  </si>
  <si>
    <t>填写2024年秋季学期实际开设教学班数，同一学校有多行的只填写在第一行</t>
  </si>
  <si>
    <t>填写2024年秋季学期实际在园幼儿数，同一学校有多行的只填写在第一行</t>
  </si>
  <si>
    <t>（是填1，否留空）</t>
  </si>
  <si>
    <t>写安置点名称</t>
  </si>
  <si>
    <t>此列为本区总数，不需要把具体学校列出，只需一县一行，市合计填写。</t>
  </si>
  <si>
    <t>土建项目与前期材料一致、设备项目见公式</t>
  </si>
  <si>
    <t>新建、扩建、维修、改造、加固、拆除重建、购置</t>
  </si>
  <si>
    <t>校舍类、附属设施类、设备类</t>
  </si>
  <si>
    <t>填整数，不填单位</t>
  </si>
  <si>
    <t>项目的主要建设（购置）内容需列明，效益指标中包含的主要工程量需这里标明。</t>
  </si>
  <si>
    <t>最多保留一位小数，不填单位</t>
  </si>
  <si>
    <t>新增校舍面积的，包括拆除重建面积，填整数，不填单位</t>
  </si>
  <si>
    <t>无新增校舍项目的实施面积填整数，不填单位</t>
  </si>
  <si>
    <t>无新增运动场项目的实施面积填整数，不填单位</t>
  </si>
  <si>
    <t>格式不限</t>
  </si>
  <si>
    <t>202x.x.x（统一格式,不带数字）</t>
  </si>
  <si>
    <t>202x.x.x（统一格式，不带数字）</t>
  </si>
  <si>
    <t>上思县小计</t>
  </si>
  <si>
    <t>上思县第三幼儿园</t>
  </si>
  <si>
    <t>教学综合楼改造（一期）</t>
  </si>
  <si>
    <t>改造</t>
  </si>
  <si>
    <t>校舍类</t>
  </si>
  <si>
    <t>改造教学综合楼1栋，3层，改造面积1400平方米，主要改造外墙面及线路等</t>
  </si>
  <si>
    <t>2025.05.10</t>
  </si>
  <si>
    <t>2025.08.30</t>
  </si>
  <si>
    <t>上思县第五幼儿园</t>
  </si>
  <si>
    <t>教学综合楼改造（二期）</t>
  </si>
  <si>
    <t>改造教学综合楼1栋，3层，改造面积3100平方米，主要改造外墙面及线路等</t>
  </si>
  <si>
    <t>上思县南屏瑶族乡中心幼儿园</t>
  </si>
  <si>
    <t>教学楼改造</t>
  </si>
  <si>
    <t>教学楼改造，4层，改造面积2100平方米，主要改造外墙面及线路等</t>
  </si>
  <si>
    <t>上思县公正乡中心幼儿园</t>
  </si>
  <si>
    <t>教学楼改造，改造面积1800平方米，主要改造卫生间等</t>
  </si>
  <si>
    <t>教学一体机</t>
  </si>
  <si>
    <t>购置</t>
  </si>
  <si>
    <t>设备类</t>
  </si>
  <si>
    <t>教学一体机,2套</t>
  </si>
  <si>
    <t>计算机</t>
  </si>
  <si>
    <t>计算机，10台</t>
  </si>
  <si>
    <t>教学仪器类设备</t>
  </si>
  <si>
    <t>教学仪器类设备，50套</t>
  </si>
  <si>
    <t>户内外玩教具设备</t>
  </si>
  <si>
    <t>户内外玩教具设备，100套</t>
  </si>
  <si>
    <t>上思县思阳镇中心幼儿园</t>
  </si>
  <si>
    <t>排水系统改造</t>
  </si>
  <si>
    <t>附属设施类</t>
  </si>
  <si>
    <t>幼儿园排水系统改造，改造面积600平方米</t>
  </si>
  <si>
    <t>计算机，11台</t>
  </si>
  <si>
    <t>其他设备</t>
  </si>
  <si>
    <t>其他设备，49套</t>
  </si>
  <si>
    <t>上思县直属机关幼儿园</t>
  </si>
  <si>
    <t>教学楼改造，3层，改造面积3313平方米</t>
  </si>
  <si>
    <t>遮雨棚</t>
  </si>
  <si>
    <t>新建</t>
  </si>
  <si>
    <t>新建遮雨棚，面积2500平方米</t>
  </si>
  <si>
    <t>教学一体机,3套</t>
  </si>
  <si>
    <t>计算机，21台</t>
  </si>
  <si>
    <t>户内外玩教具设备，150套</t>
  </si>
  <si>
    <t>教学仪器类设备，90套</t>
  </si>
  <si>
    <t>其他设备，50套</t>
  </si>
  <si>
    <t>上思县那琴乡中心幼儿园</t>
  </si>
  <si>
    <t>新建遮雨棚，面积180平方米</t>
  </si>
  <si>
    <t>暂无代码</t>
  </si>
  <si>
    <t>上思县叫安镇中心幼儿园那荡分园</t>
  </si>
  <si>
    <t>遮阳棚</t>
  </si>
  <si>
    <t>新建遮阳棚，面积600平方米</t>
  </si>
  <si>
    <t>上思县第二幼儿园</t>
  </si>
  <si>
    <t>计算机，12台</t>
  </si>
  <si>
    <t>学生床</t>
  </si>
  <si>
    <t>学生床，340位</t>
  </si>
  <si>
    <t>户内外玩教具设备，102套</t>
  </si>
  <si>
    <t>教学仪器类设备，100套</t>
  </si>
  <si>
    <t>教学一体机，2套</t>
  </si>
  <si>
    <t>上思县第一幼儿园</t>
  </si>
  <si>
    <t>教学一体机,6套</t>
  </si>
  <si>
    <t>户内外玩教具设备，148套</t>
  </si>
  <si>
    <t>教学仪器类设备，804套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</si>
</sst>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b/>
      <sz val="2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0000"/>
      <name val="宋体"/>
      <charset val="134"/>
    </font>
    <font>
      <sz val="10"/>
      <color theme="1"/>
      <name val="Arial"/>
      <charset val="134"/>
    </font>
    <font>
      <sz val="12"/>
      <name val="Times New Roman"/>
      <charset val="134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4" tint="0.60000002384185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97">
    <xf numFmtId="0" fontId="0" fillId="0" borderId="0">
      <alignment vertical="center"/>
    </xf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5" fillId="0" borderId="0" applyNumberFormat="0" applyFill="0" applyBorder="0" applyProtection="0"/>
    <xf numFmtId="0" fontId="6" fillId="0" borderId="0" applyNumberFormat="0" applyFill="0" applyBorder="0" applyProtection="0"/>
    <xf numFmtId="0" fontId="0" fillId="4" borderId="7" applyNumberFormat="0" applyFont="0" applyProtection="0"/>
    <xf numFmtId="0" fontId="7" fillId="0" borderId="0" applyNumberForma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10" fillId="0" borderId="8" applyNumberFormat="0" applyFill="0" applyProtection="0"/>
    <xf numFmtId="0" fontId="11" fillId="0" borderId="8" applyNumberFormat="0" applyFill="0" applyProtection="0"/>
    <xf numFmtId="0" fontId="12" fillId="0" borderId="9" applyNumberFormat="0" applyFill="0" applyProtection="0"/>
    <xf numFmtId="0" fontId="12" fillId="0" borderId="0" applyNumberFormat="0" applyFill="0" applyBorder="0" applyProtection="0"/>
    <xf numFmtId="0" fontId="13" fillId="5" borderId="10" applyNumberFormat="0" applyProtection="0"/>
    <xf numFmtId="0" fontId="14" fillId="6" borderId="11" applyNumberFormat="0" applyProtection="0"/>
    <xf numFmtId="0" fontId="15" fillId="6" borderId="10" applyNumberFormat="0" applyProtection="0"/>
    <xf numFmtId="0" fontId="16" fillId="7" borderId="12" applyNumberFormat="0" applyProtection="0"/>
    <xf numFmtId="0" fontId="17" fillId="0" borderId="13" applyNumberFormat="0" applyFill="0" applyProtection="0"/>
    <xf numFmtId="0" fontId="18" fillId="0" borderId="14" applyNumberFormat="0" applyFill="0" applyProtection="0"/>
    <xf numFmtId="0" fontId="19" fillId="8" borderId="0" applyNumberFormat="0" applyBorder="0" applyProtection="0"/>
    <xf numFmtId="0" fontId="20" fillId="9" borderId="0" applyNumberFormat="0" applyBorder="0" applyProtection="0"/>
    <xf numFmtId="0" fontId="21" fillId="10" borderId="0" applyNumberFormat="0" applyBorder="0" applyProtection="0"/>
    <xf numFmtId="0" fontId="22" fillId="11" borderId="0" applyNumberFormat="0" applyBorder="0" applyProtection="0"/>
    <xf numFmtId="0" fontId="0" fillId="12" borderId="0" applyNumberFormat="0" applyBorder="0" applyProtection="0"/>
    <xf numFmtId="0" fontId="0" fillId="13" borderId="0" applyNumberFormat="0" applyBorder="0" applyProtection="0"/>
    <xf numFmtId="0" fontId="22" fillId="14" borderId="0" applyNumberFormat="0" applyBorder="0" applyProtection="0"/>
    <xf numFmtId="0" fontId="22" fillId="15" borderId="0" applyNumberFormat="0" applyBorder="0" applyProtection="0"/>
    <xf numFmtId="0" fontId="0" fillId="16" borderId="0" applyNumberFormat="0" applyBorder="0" applyProtection="0"/>
    <xf numFmtId="0" fontId="0" fillId="17" borderId="0" applyNumberFormat="0" applyBorder="0" applyProtection="0"/>
    <xf numFmtId="0" fontId="22" fillId="18" borderId="0" applyNumberFormat="0" applyBorder="0" applyProtection="0"/>
    <xf numFmtId="0" fontId="22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22" fillId="22" borderId="0" applyNumberFormat="0" applyBorder="0" applyProtection="0"/>
    <xf numFmtId="0" fontId="22" fillId="23" borderId="0" applyNumberFormat="0" applyBorder="0" applyProtection="0"/>
    <xf numFmtId="0" fontId="0" fillId="24" borderId="0" applyNumberFormat="0" applyBorder="0" applyProtection="0"/>
    <xf numFmtId="0" fontId="0" fillId="25" borderId="0" applyNumberFormat="0" applyBorder="0" applyProtection="0"/>
    <xf numFmtId="0" fontId="22" fillId="26" borderId="0" applyNumberFormat="0" applyBorder="0" applyProtection="0"/>
    <xf numFmtId="0" fontId="22" fillId="27" borderId="0" applyNumberFormat="0" applyBorder="0" applyProtection="0"/>
    <xf numFmtId="0" fontId="0" fillId="28" borderId="0" applyNumberFormat="0" applyBorder="0" applyProtection="0"/>
    <xf numFmtId="0" fontId="0" fillId="29" borderId="0" applyNumberFormat="0" applyBorder="0" applyProtection="0"/>
    <xf numFmtId="0" fontId="22" fillId="30" borderId="0" applyNumberFormat="0" applyBorder="0" applyProtection="0"/>
    <xf numFmtId="0" fontId="22" fillId="31" borderId="0" applyNumberFormat="0" applyBorder="0" applyProtection="0"/>
    <xf numFmtId="0" fontId="0" fillId="32" borderId="0" applyNumberFormat="0" applyBorder="0" applyProtection="0"/>
    <xf numFmtId="0" fontId="0" fillId="33" borderId="0" applyNumberFormat="0" applyBorder="0" applyProtection="0"/>
    <xf numFmtId="0" fontId="22" fillId="34" borderId="0" applyNumberFormat="0" applyBorder="0" applyProtection="0"/>
    <xf numFmtId="0" fontId="23" fillId="0" borderId="0">
      <protection locked="0"/>
    </xf>
    <xf numFmtId="0" fontId="0" fillId="0" borderId="0">
      <alignment vertical="center"/>
    </xf>
    <xf numFmtId="0" fontId="23" fillId="0" borderId="0">
      <alignment vertical="center"/>
    </xf>
    <xf numFmtId="42" fontId="24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5" fillId="0" borderId="0"/>
    <xf numFmtId="9" fontId="24" fillId="0" borderId="0" applyFont="0" applyFill="0" applyBorder="0" applyAlignment="0" applyProtection="0"/>
    <xf numFmtId="0" fontId="1" fillId="0" borderId="0"/>
    <xf numFmtId="0" fontId="26" fillId="0" borderId="0">
      <alignment vertical="center"/>
    </xf>
    <xf numFmtId="43" fontId="24" fillId="0" borderId="0" applyFont="0" applyFill="0" applyBorder="0" applyAlignment="0" applyProtection="0"/>
    <xf numFmtId="0" fontId="1" fillId="0" borderId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1" fillId="0" borderId="15" applyNumberFormat="0" applyFill="0" applyAlignment="0" applyProtection="0">
      <alignment vertical="center"/>
    </xf>
    <xf numFmtId="0" fontId="28" fillId="0" borderId="0"/>
    <xf numFmtId="44" fontId="24" fillId="0" borderId="0" applyFont="0" applyFill="0" applyBorder="0" applyAlignment="0" applyProtection="0"/>
    <xf numFmtId="0" fontId="28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29" fillId="0" borderId="0"/>
    <xf numFmtId="41" fontId="24" fillId="0" borderId="0" applyFont="0" applyFill="0" applyBorder="0" applyAlignment="0" applyProtection="0"/>
    <xf numFmtId="0" fontId="28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28" fillId="0" borderId="0">
      <protection locked="0"/>
    </xf>
    <xf numFmtId="0" fontId="1" fillId="0" borderId="0"/>
    <xf numFmtId="0" fontId="25" fillId="0" borderId="0">
      <alignment vertical="center"/>
    </xf>
    <xf numFmtId="0" fontId="1" fillId="0" borderId="0"/>
    <xf numFmtId="0" fontId="0" fillId="0" borderId="0" applyBorder="0">
      <alignment vertical="center"/>
    </xf>
    <xf numFmtId="0" fontId="0" fillId="0" borderId="0" applyBorder="0"/>
    <xf numFmtId="0" fontId="1" fillId="0" borderId="0">
      <alignment vertical="center"/>
    </xf>
    <xf numFmtId="0" fontId="1" fillId="0" borderId="0"/>
    <xf numFmtId="0" fontId="28" fillId="0" borderId="0">
      <alignment vertical="center"/>
    </xf>
    <xf numFmtId="0" fontId="1" fillId="0" borderId="0">
      <alignment vertical="center"/>
    </xf>
    <xf numFmtId="0" fontId="13" fillId="5" borderId="10" applyNumberFormat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</cellStyleXfs>
  <cellXfs count="49">
    <xf numFmtId="0" fontId="0" fillId="0" borderId="0" xfId="66" applyAlignment="1">
      <alignment vertical="center"/>
    </xf>
    <xf numFmtId="0" fontId="1" fillId="0" borderId="0" xfId="66" applyFont="1" applyAlignment="1">
      <alignment horizontal="center" vertical="center" wrapText="1"/>
    </xf>
    <xf numFmtId="0" fontId="2" fillId="0" borderId="0" xfId="66" applyFont="1" applyAlignment="1">
      <alignment vertical="center" wrapText="1"/>
    </xf>
    <xf numFmtId="0" fontId="1" fillId="0" borderId="0" xfId="66" applyFont="1" applyAlignment="1">
      <alignment vertical="center" wrapText="1"/>
    </xf>
    <xf numFmtId="0" fontId="1" fillId="0" borderId="0" xfId="66" applyFont="1" applyFill="1" applyAlignment="1">
      <alignment horizontal="center" vertical="center" wrapText="1"/>
    </xf>
    <xf numFmtId="0" fontId="1" fillId="0" borderId="0" xfId="66" applyNumberFormat="1" applyFont="1" applyFill="1" applyAlignment="1">
      <alignment horizontal="center" vertical="center" wrapText="1"/>
    </xf>
    <xf numFmtId="176" fontId="1" fillId="0" borderId="0" xfId="66" applyNumberFormat="1" applyFont="1" applyFill="1" applyAlignment="1">
      <alignment horizontal="center" vertical="center" wrapText="1"/>
    </xf>
    <xf numFmtId="0" fontId="3" fillId="0" borderId="0" xfId="66" applyFont="1" applyFill="1" applyBorder="1" applyAlignment="1">
      <alignment horizontal="center" vertical="center" wrapText="1"/>
    </xf>
    <xf numFmtId="0" fontId="2" fillId="0" borderId="0" xfId="66" applyFont="1" applyFill="1" applyBorder="1" applyAlignment="1">
      <alignment horizontal="center" vertical="center" wrapText="1"/>
    </xf>
    <xf numFmtId="0" fontId="4" fillId="0" borderId="0" xfId="66" applyFont="1" applyFill="1" applyAlignment="1">
      <alignment horizontal="center" vertical="center" wrapText="1"/>
    </xf>
    <xf numFmtId="0" fontId="2" fillId="0" borderId="1" xfId="66" applyFont="1" applyFill="1" applyBorder="1" applyAlignment="1">
      <alignment horizontal="center" vertical="center" wrapText="1"/>
    </xf>
    <xf numFmtId="0" fontId="2" fillId="0" borderId="2" xfId="66" applyFont="1" applyFill="1" applyBorder="1" applyAlignment="1">
      <alignment horizontal="center" vertical="center" wrapText="1"/>
    </xf>
    <xf numFmtId="0" fontId="2" fillId="2" borderId="2" xfId="66" applyFont="1" applyFill="1" applyBorder="1" applyAlignment="1">
      <alignment horizontal="center" vertical="center" wrapText="1"/>
    </xf>
    <xf numFmtId="0" fontId="2" fillId="0" borderId="3" xfId="66" applyFont="1" applyFill="1" applyBorder="1" applyAlignment="1">
      <alignment horizontal="center" vertical="center" wrapText="1"/>
    </xf>
    <xf numFmtId="0" fontId="2" fillId="0" borderId="4" xfId="66" applyFont="1" applyFill="1" applyBorder="1" applyAlignment="1">
      <alignment horizontal="center" vertical="center" wrapText="1"/>
    </xf>
    <xf numFmtId="0" fontId="2" fillId="3" borderId="5" xfId="66" applyFont="1" applyFill="1" applyBorder="1" applyAlignment="1">
      <alignment horizontal="center" vertical="center" wrapText="1"/>
    </xf>
    <xf numFmtId="0" fontId="2" fillId="3" borderId="6" xfId="66" applyFont="1" applyFill="1" applyBorder="1" applyAlignment="1">
      <alignment horizontal="center" vertical="center" wrapText="1"/>
    </xf>
    <xf numFmtId="0" fontId="2" fillId="3" borderId="1" xfId="66" applyNumberFormat="1" applyFont="1" applyFill="1" applyBorder="1" applyAlignment="1">
      <alignment horizontal="center" vertical="center" wrapText="1"/>
    </xf>
    <xf numFmtId="0" fontId="2" fillId="3" borderId="1" xfId="66" applyFont="1" applyFill="1" applyBorder="1" applyAlignment="1">
      <alignment horizontal="center" vertical="center" wrapText="1"/>
    </xf>
    <xf numFmtId="0" fontId="1" fillId="0" borderId="1" xfId="66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87" applyNumberFormat="1" applyFont="1" applyFill="1" applyBorder="1" applyAlignment="1">
      <alignment horizontal="center" vertical="center" wrapText="1"/>
    </xf>
    <xf numFmtId="0" fontId="1" fillId="0" borderId="1" xfId="66" applyNumberFormat="1" applyFont="1" applyFill="1" applyBorder="1" applyAlignment="1">
      <alignment horizontal="center" vertical="center" wrapText="1"/>
    </xf>
    <xf numFmtId="0" fontId="1" fillId="0" borderId="1" xfId="66" applyFont="1" applyFill="1" applyBorder="1" applyAlignment="1">
      <alignment horizontal="left" vertical="center" wrapText="1"/>
    </xf>
    <xf numFmtId="0" fontId="1" fillId="0" borderId="1" xfId="66" applyFont="1" applyFill="1" applyBorder="1" applyAlignment="1">
      <alignment vertical="center" wrapText="1"/>
    </xf>
    <xf numFmtId="0" fontId="2" fillId="0" borderId="0" xfId="66" applyNumberFormat="1" applyFont="1" applyFill="1" applyBorder="1" applyAlignment="1">
      <alignment horizontal="center" vertical="center" wrapText="1"/>
    </xf>
    <xf numFmtId="0" fontId="2" fillId="2" borderId="6" xfId="66" applyFont="1" applyFill="1" applyBorder="1" applyAlignment="1">
      <alignment horizontal="center" vertical="center" wrapText="1"/>
    </xf>
    <xf numFmtId="0" fontId="2" fillId="0" borderId="5" xfId="66" applyFont="1" applyFill="1" applyBorder="1" applyAlignment="1">
      <alignment horizontal="center" vertical="center" wrapText="1"/>
    </xf>
    <xf numFmtId="0" fontId="2" fillId="0" borderId="1" xfId="87" applyFont="1" applyFill="1" applyBorder="1" applyAlignment="1">
      <alignment horizontal="center" vertical="center" wrapText="1"/>
    </xf>
    <xf numFmtId="0" fontId="2" fillId="0" borderId="1" xfId="68" applyNumberFormat="1" applyFont="1" applyFill="1" applyBorder="1" applyAlignment="1">
      <alignment horizontal="center" vertical="center" wrapText="1"/>
    </xf>
    <xf numFmtId="0" fontId="2" fillId="0" borderId="1" xfId="66" applyNumberFormat="1" applyFont="1" applyFill="1" applyBorder="1" applyAlignment="1">
      <alignment horizontal="center" vertical="center" wrapText="1"/>
    </xf>
    <xf numFmtId="0" fontId="4" fillId="0" borderId="0" xfId="66" applyNumberFormat="1" applyFont="1" applyFill="1" applyAlignment="1">
      <alignment horizontal="center" vertical="center" wrapText="1"/>
    </xf>
    <xf numFmtId="0" fontId="2" fillId="0" borderId="1" xfId="87" applyNumberFormat="1" applyFont="1" applyFill="1" applyBorder="1" applyAlignment="1">
      <alignment horizontal="center" vertical="center" wrapText="1"/>
    </xf>
    <xf numFmtId="177" fontId="1" fillId="0" borderId="1" xfId="66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2" fillId="0" borderId="0" xfId="66" applyNumberFormat="1" applyFont="1" applyFill="1" applyBorder="1" applyAlignment="1">
      <alignment horizontal="center" vertical="center" wrapText="1"/>
    </xf>
    <xf numFmtId="178" fontId="2" fillId="0" borderId="0" xfId="66" applyNumberFormat="1" applyFont="1" applyFill="1" applyBorder="1" applyAlignment="1">
      <alignment horizontal="center" vertical="center" wrapText="1"/>
    </xf>
    <xf numFmtId="176" fontId="2" fillId="0" borderId="1" xfId="87" applyNumberFormat="1" applyFont="1" applyFill="1" applyBorder="1" applyAlignment="1">
      <alignment horizontal="center" vertical="center" wrapText="1"/>
    </xf>
    <xf numFmtId="178" fontId="2" fillId="0" borderId="1" xfId="87" applyNumberFormat="1" applyFont="1" applyFill="1" applyBorder="1" applyAlignment="1">
      <alignment horizontal="center" vertical="center" wrapText="1"/>
    </xf>
    <xf numFmtId="176" fontId="2" fillId="0" borderId="1" xfId="66" applyNumberFormat="1" applyFont="1" applyFill="1" applyBorder="1" applyAlignment="1">
      <alignment horizontal="center" vertical="center" wrapText="1"/>
    </xf>
    <xf numFmtId="176" fontId="1" fillId="0" borderId="1" xfId="66" applyNumberFormat="1" applyFont="1" applyFill="1" applyBorder="1" applyAlignment="1">
      <alignment horizontal="center" vertical="center" wrapText="1"/>
    </xf>
    <xf numFmtId="176" fontId="2" fillId="0" borderId="3" xfId="66" applyNumberFormat="1" applyFont="1" applyFill="1" applyBorder="1" applyAlignment="1">
      <alignment horizontal="center" vertical="center" wrapText="1"/>
    </xf>
    <xf numFmtId="176" fontId="2" fillId="0" borderId="4" xfId="66" applyNumberFormat="1" applyFont="1" applyFill="1" applyBorder="1" applyAlignment="1">
      <alignment horizontal="center" vertical="center" wrapText="1"/>
    </xf>
    <xf numFmtId="0" fontId="1" fillId="0" borderId="5" xfId="66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9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 4 2" xfId="49"/>
    <cellStyle name="常规 101" xfId="50"/>
    <cellStyle name="常规 12" xfId="51"/>
    <cellStyle name="Currency [0]" xfId="52"/>
    <cellStyle name="常规 8 2" xfId="53"/>
    <cellStyle name="常规 37" xfId="54"/>
    <cellStyle name="常规 7 2" xfId="55"/>
    <cellStyle name="常规_2017年第一批扩大学前教育资源奖补资金新建幼儿园项目安排备案表" xfId="56"/>
    <cellStyle name="Percent" xfId="57"/>
    <cellStyle name="常规 15" xfId="58"/>
    <cellStyle name="常规_桂教基建〔2011〕8号附件2" xfId="59"/>
    <cellStyle name="Comma" xfId="60"/>
    <cellStyle name="常规 24" xfId="61"/>
    <cellStyle name="常规_检查危改计划合理性表格" xfId="62"/>
    <cellStyle name="常规 57" xfId="63"/>
    <cellStyle name="常规 7" xfId="64"/>
    <cellStyle name="常规 67" xfId="65"/>
    <cellStyle name="Normal" xfId="66"/>
    <cellStyle name="常规 11" xfId="67"/>
    <cellStyle name="常规 4" xfId="68"/>
    <cellStyle name="常规_附件 广西“全面改薄”资金分配表20140804上午" xfId="69"/>
    <cellStyle name="常规 58" xfId="70"/>
    <cellStyle name="标题 2 2" xfId="71"/>
    <cellStyle name="常规_附件2广西2018年第二批中小学校舍维修改造资金项目备案表" xfId="72"/>
    <cellStyle name="Currency" xfId="73"/>
    <cellStyle name="常规 2" xfId="74"/>
    <cellStyle name="常规 101 2" xfId="75"/>
    <cellStyle name="常规 4 3 2 2" xfId="76"/>
    <cellStyle name="常规 2 2" xfId="77"/>
    <cellStyle name="常规 35 2" xfId="78"/>
    <cellStyle name="常规_方案一" xfId="79"/>
    <cellStyle name="Comma [0]" xfId="80"/>
    <cellStyle name="常规 13 2 4" xfId="81"/>
    <cellStyle name="常规 55" xfId="82"/>
    <cellStyle name="常规_附件资金安排建议表20150726" xfId="83"/>
    <cellStyle name="常规 10 3 4 2" xfId="84"/>
    <cellStyle name="常规 2 10 10" xfId="85"/>
    <cellStyle name="常规_Sheet3_产品清单_1" xfId="86"/>
    <cellStyle name="常规 2 10" xfId="87"/>
    <cellStyle name="常规 10 5" xfId="88"/>
    <cellStyle name="常规 7 4" xfId="89"/>
    <cellStyle name="常规_附件资金安排建议表20150726 3" xfId="90"/>
    <cellStyle name="常规 10 3" xfId="91"/>
    <cellStyle name="常规 13" xfId="92"/>
    <cellStyle name="常规 3" xfId="93"/>
    <cellStyle name="输入 2" xfId="94"/>
    <cellStyle name="常规_附件1-1" xfId="95"/>
    <cellStyle name="常规 9 2" xfId="96"/>
  </cellStyles>
  <tableStyles count="0" defaultTableStyle="TableStyleMedium2" defaultPivotStyle="PivotStyleLight16"/>
  <colors>
    <mruColors>
      <color rgb="00EA29ED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T40"/>
  <sheetViews>
    <sheetView tabSelected="1" zoomScale="60" zoomScaleNormal="60" workbookViewId="0">
      <pane xSplit="2" ySplit="8" topLeftCell="C9" activePane="bottomRight" state="frozen"/>
      <selection/>
      <selection pane="topRight"/>
      <selection pane="bottomLeft"/>
      <selection pane="bottomRight" activeCell="Q14" sqref="Q14:Q40"/>
    </sheetView>
  </sheetViews>
  <sheetFormatPr defaultColWidth="9" defaultRowHeight="41" customHeight="1"/>
  <cols>
    <col min="1" max="1" width="22.3666666666667" style="4"/>
    <col min="2" max="2" width="25.1333333333333" style="4" customWidth="1"/>
    <col min="3" max="5" width="13.8166666666667" style="4" customWidth="1"/>
    <col min="6" max="6" width="11.1083333333333" style="1" customWidth="1"/>
    <col min="7" max="7" width="10.1583333333333" style="1" hidden="1" customWidth="1"/>
    <col min="8" max="9" width="14.1333333333333" style="1" customWidth="1"/>
    <col min="10" max="10" width="14.1333333333333" style="1" hidden="1" customWidth="1"/>
    <col min="11" max="11" width="10.1583333333333" style="1" customWidth="1"/>
    <col min="12" max="12" width="17.3083333333333" style="4" customWidth="1"/>
    <col min="13" max="14" width="9.25833333333333" style="4" customWidth="1"/>
    <col min="15" max="15" width="14.1333333333333" style="4" customWidth="1"/>
    <col min="16" max="16" width="19.1333333333333" style="4" customWidth="1"/>
    <col min="17" max="17" width="13.1833333333333" style="5" customWidth="1"/>
    <col min="18" max="18" width="14.55" style="5" customWidth="1"/>
    <col min="19" max="19" width="13.8666666666667" style="5" customWidth="1"/>
    <col min="20" max="20" width="8.88333333333333" style="5" customWidth="1"/>
    <col min="21" max="21" width="13.0916666666667" style="5" customWidth="1"/>
    <col min="22" max="23" width="12.275" style="5" customWidth="1"/>
    <col min="24" max="24" width="12.7583333333333" style="5" customWidth="1"/>
    <col min="25" max="25" width="8.88333333333333" style="5" customWidth="1"/>
    <col min="26" max="29" width="14.2583333333333" style="5" customWidth="1"/>
    <col min="30" max="31" width="15.45" style="6" customWidth="1"/>
    <col min="32" max="32" width="11.6333333333333" style="4" customWidth="1"/>
    <col min="33" max="33" width="15.8166666666667" style="6" customWidth="1"/>
    <col min="34" max="34" width="15.8166666666667" style="4" customWidth="1"/>
    <col min="35" max="35" width="11.6333333333333" style="4" customWidth="1"/>
    <col min="36" max="36" width="11.6333333333333" style="6" customWidth="1"/>
    <col min="37" max="37" width="11.6333333333333" style="4" customWidth="1"/>
    <col min="38" max="38" width="11.6333333333333" style="6" customWidth="1"/>
    <col min="39" max="40" width="11.6333333333333" style="4" customWidth="1"/>
    <col min="41" max="42" width="15.0916666666667" style="4" customWidth="1"/>
    <col min="43" max="43" width="11.6333333333333" style="4" customWidth="1"/>
    <col min="44" max="45" width="13.8166666666667" style="4" customWidth="1"/>
    <col min="46" max="46" width="15.7166666666667" style="4" customWidth="1"/>
    <col min="47" max="16384" width="9" style="1"/>
  </cols>
  <sheetData>
    <row r="1" s="1" customFormat="1" customHeight="1" spans="1:46">
      <c r="A1" s="7" t="s">
        <v>0</v>
      </c>
      <c r="B1" s="8"/>
      <c r="C1" s="8"/>
      <c r="D1" s="8"/>
      <c r="E1" s="8"/>
      <c r="F1" s="8"/>
      <c r="G1" s="8"/>
      <c r="H1" s="8"/>
      <c r="I1" s="8"/>
      <c r="J1" s="29"/>
      <c r="K1" s="8"/>
      <c r="L1" s="8"/>
      <c r="M1" s="8"/>
      <c r="N1" s="8"/>
      <c r="O1" s="8"/>
      <c r="P1" s="8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39"/>
      <c r="AE1" s="39"/>
      <c r="AF1" s="40"/>
      <c r="AG1" s="39"/>
      <c r="AH1" s="40"/>
      <c r="AI1" s="40"/>
      <c r="AJ1" s="39"/>
      <c r="AK1" s="40"/>
      <c r="AL1" s="39"/>
      <c r="AM1" s="40"/>
      <c r="AN1" s="40"/>
      <c r="AO1" s="40"/>
      <c r="AP1" s="40"/>
      <c r="AQ1" s="40"/>
      <c r="AR1" s="8"/>
      <c r="AS1" s="8"/>
      <c r="AT1" s="8"/>
    </row>
    <row r="2" s="1" customFormat="1" customHeight="1" spans="1:46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</row>
    <row r="3" s="1" customFormat="1" customHeight="1" spans="1:46">
      <c r="A3" s="8"/>
      <c r="B3" s="8" t="s">
        <v>2</v>
      </c>
      <c r="C3" s="8"/>
      <c r="D3" s="8"/>
      <c r="E3" s="8"/>
      <c r="F3" s="8"/>
      <c r="G3" s="8"/>
      <c r="H3" s="8"/>
      <c r="I3" s="8"/>
      <c r="J3" s="29"/>
      <c r="K3" s="8"/>
      <c r="L3" s="8"/>
      <c r="M3" s="8"/>
      <c r="N3" s="8"/>
      <c r="O3" s="8"/>
      <c r="P3" s="8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39"/>
      <c r="AE3" s="39"/>
      <c r="AF3" s="40"/>
      <c r="AG3" s="39"/>
      <c r="AH3" s="40"/>
      <c r="AI3" s="40"/>
      <c r="AJ3" s="39">
        <f>242*0.3</f>
        <v>72.6</v>
      </c>
      <c r="AK3" s="40"/>
      <c r="AL3" s="39"/>
      <c r="AM3" s="40"/>
      <c r="AN3" s="40"/>
      <c r="AO3" s="40"/>
      <c r="AP3" s="40"/>
      <c r="AQ3" s="40"/>
      <c r="AR3" s="8"/>
      <c r="AS3" s="8"/>
      <c r="AT3" s="8"/>
    </row>
    <row r="4" s="1" customFormat="1" customHeight="1" spans="1:46">
      <c r="A4" s="10" t="s">
        <v>3</v>
      </c>
      <c r="B4" s="10" t="s">
        <v>4</v>
      </c>
      <c r="C4" s="11" t="s">
        <v>5</v>
      </c>
      <c r="D4" s="11"/>
      <c r="E4" s="11"/>
      <c r="F4" s="12"/>
      <c r="G4" s="12"/>
      <c r="H4" s="12"/>
      <c r="I4" s="12"/>
      <c r="J4" s="12"/>
      <c r="K4" s="30"/>
      <c r="L4" s="31" t="s">
        <v>6</v>
      </c>
      <c r="M4" s="11"/>
      <c r="N4" s="11"/>
      <c r="O4" s="11"/>
      <c r="P4" s="11"/>
      <c r="Q4" s="34" t="s">
        <v>7</v>
      </c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41" t="s">
        <v>8</v>
      </c>
      <c r="AE4" s="41"/>
      <c r="AF4" s="42"/>
      <c r="AG4" s="41"/>
      <c r="AH4" s="42"/>
      <c r="AI4" s="42"/>
      <c r="AJ4" s="41"/>
      <c r="AK4" s="42"/>
      <c r="AL4" s="41"/>
      <c r="AM4" s="42"/>
      <c r="AN4" s="42"/>
      <c r="AO4" s="42"/>
      <c r="AP4" s="42"/>
      <c r="AQ4" s="42"/>
      <c r="AR4" s="10" t="s">
        <v>9</v>
      </c>
      <c r="AS4" s="10" t="s">
        <v>10</v>
      </c>
      <c r="AT4" s="10" t="s">
        <v>11</v>
      </c>
    </row>
    <row r="5" s="1" customFormat="1" customHeight="1" spans="1:46">
      <c r="A5" s="10"/>
      <c r="B5" s="10"/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3" t="s">
        <v>20</v>
      </c>
      <c r="L5" s="32" t="s">
        <v>21</v>
      </c>
      <c r="M5" s="32" t="s">
        <v>22</v>
      </c>
      <c r="N5" s="33" t="s">
        <v>23</v>
      </c>
      <c r="O5" s="32" t="s">
        <v>24</v>
      </c>
      <c r="P5" s="32" t="s">
        <v>25</v>
      </c>
      <c r="Q5" s="36" t="s">
        <v>26</v>
      </c>
      <c r="R5" s="34" t="s">
        <v>27</v>
      </c>
      <c r="S5" s="34" t="s">
        <v>28</v>
      </c>
      <c r="T5" s="34" t="s">
        <v>29</v>
      </c>
      <c r="U5" s="34" t="s">
        <v>30</v>
      </c>
      <c r="V5" s="34" t="s">
        <v>31</v>
      </c>
      <c r="W5" s="34"/>
      <c r="X5" s="34"/>
      <c r="Y5" s="34"/>
      <c r="Z5" s="34" t="s">
        <v>32</v>
      </c>
      <c r="AA5" s="34"/>
      <c r="AB5" s="34"/>
      <c r="AC5" s="34"/>
      <c r="AD5" s="43" t="s">
        <v>33</v>
      </c>
      <c r="AE5" s="43" t="s">
        <v>34</v>
      </c>
      <c r="AF5" s="43" t="s">
        <v>35</v>
      </c>
      <c r="AG5" s="41" t="s">
        <v>36</v>
      </c>
      <c r="AH5" s="41" t="s">
        <v>37</v>
      </c>
      <c r="AI5" s="43" t="s">
        <v>38</v>
      </c>
      <c r="AJ5" s="41" t="s">
        <v>39</v>
      </c>
      <c r="AK5" s="43" t="s">
        <v>40</v>
      </c>
      <c r="AL5" s="43" t="s">
        <v>41</v>
      </c>
      <c r="AM5" s="43" t="s">
        <v>42</v>
      </c>
      <c r="AN5" s="45" t="s">
        <v>43</v>
      </c>
      <c r="AO5" s="43" t="s">
        <v>44</v>
      </c>
      <c r="AP5" s="43" t="s">
        <v>45</v>
      </c>
      <c r="AQ5" s="43" t="s">
        <v>46</v>
      </c>
      <c r="AR5" s="10"/>
      <c r="AS5" s="10"/>
      <c r="AT5" s="10"/>
    </row>
    <row r="6" s="1" customFormat="1" customHeight="1" spans="1:46">
      <c r="A6" s="10"/>
      <c r="B6" s="10"/>
      <c r="C6" s="14"/>
      <c r="D6" s="14"/>
      <c r="E6" s="14"/>
      <c r="F6" s="14"/>
      <c r="G6" s="14"/>
      <c r="H6" s="14"/>
      <c r="I6" s="14"/>
      <c r="J6" s="14"/>
      <c r="K6" s="14"/>
      <c r="L6" s="32"/>
      <c r="M6" s="32"/>
      <c r="N6" s="33"/>
      <c r="O6" s="32"/>
      <c r="P6" s="32"/>
      <c r="Q6" s="36"/>
      <c r="R6" s="34"/>
      <c r="S6" s="34"/>
      <c r="T6" s="34"/>
      <c r="U6" s="34"/>
      <c r="V6" s="34" t="s">
        <v>47</v>
      </c>
      <c r="W6" s="34" t="s">
        <v>48</v>
      </c>
      <c r="X6" s="34" t="s">
        <v>49</v>
      </c>
      <c r="Y6" s="34" t="s">
        <v>50</v>
      </c>
      <c r="Z6" s="34" t="s">
        <v>47</v>
      </c>
      <c r="AA6" s="34" t="s">
        <v>48</v>
      </c>
      <c r="AB6" s="34" t="s">
        <v>49</v>
      </c>
      <c r="AC6" s="34" t="s">
        <v>50</v>
      </c>
      <c r="AD6" s="43"/>
      <c r="AE6" s="43"/>
      <c r="AF6" s="43"/>
      <c r="AG6" s="41"/>
      <c r="AH6" s="41"/>
      <c r="AI6" s="43"/>
      <c r="AJ6" s="41"/>
      <c r="AK6" s="43"/>
      <c r="AL6" s="43"/>
      <c r="AM6" s="43"/>
      <c r="AN6" s="46"/>
      <c r="AO6" s="43"/>
      <c r="AP6" s="43"/>
      <c r="AQ6" s="43"/>
      <c r="AR6" s="10"/>
      <c r="AS6" s="10"/>
      <c r="AT6" s="10"/>
    </row>
    <row r="7" s="1" customFormat="1" customHeight="1" spans="1:46">
      <c r="A7" s="10" t="s">
        <v>51</v>
      </c>
      <c r="B7" s="10" t="s">
        <v>52</v>
      </c>
      <c r="C7" s="10" t="s">
        <v>53</v>
      </c>
      <c r="D7" s="10" t="s">
        <v>54</v>
      </c>
      <c r="E7" s="10" t="s">
        <v>55</v>
      </c>
      <c r="F7" s="10" t="s">
        <v>56</v>
      </c>
      <c r="G7" s="10" t="s">
        <v>57</v>
      </c>
      <c r="H7" s="10" t="s">
        <v>58</v>
      </c>
      <c r="I7" s="10" t="s">
        <v>58</v>
      </c>
      <c r="J7" s="34" t="s">
        <v>58</v>
      </c>
      <c r="K7" s="10" t="s">
        <v>56</v>
      </c>
      <c r="L7" s="10" t="s">
        <v>59</v>
      </c>
      <c r="M7" s="10" t="s">
        <v>60</v>
      </c>
      <c r="N7" s="33" t="s">
        <v>61</v>
      </c>
      <c r="O7" s="10" t="s">
        <v>62</v>
      </c>
      <c r="P7" s="10" t="s">
        <v>63</v>
      </c>
      <c r="Q7" s="34" t="s">
        <v>64</v>
      </c>
      <c r="R7" s="34" t="s">
        <v>64</v>
      </c>
      <c r="S7" s="34" t="s">
        <v>64</v>
      </c>
      <c r="T7" s="34" t="s">
        <v>64</v>
      </c>
      <c r="U7" s="33" t="s">
        <v>62</v>
      </c>
      <c r="V7" s="33" t="s">
        <v>64</v>
      </c>
      <c r="W7" s="33" t="s">
        <v>64</v>
      </c>
      <c r="X7" s="33" t="s">
        <v>64</v>
      </c>
      <c r="Y7" s="33" t="s">
        <v>64</v>
      </c>
      <c r="Z7" s="33" t="s">
        <v>64</v>
      </c>
      <c r="AA7" s="33" t="s">
        <v>64</v>
      </c>
      <c r="AB7" s="33" t="s">
        <v>64</v>
      </c>
      <c r="AC7" s="33" t="s">
        <v>64</v>
      </c>
      <c r="AD7" s="43" t="s">
        <v>65</v>
      </c>
      <c r="AE7" s="43" t="s">
        <v>66</v>
      </c>
      <c r="AF7" s="10" t="s">
        <v>62</v>
      </c>
      <c r="AG7" s="41" t="s">
        <v>62</v>
      </c>
      <c r="AH7" s="43" t="s">
        <v>67</v>
      </c>
      <c r="AI7" s="10" t="s">
        <v>62</v>
      </c>
      <c r="AJ7" s="43" t="s">
        <v>62</v>
      </c>
      <c r="AK7" s="10" t="s">
        <v>62</v>
      </c>
      <c r="AL7" s="43" t="s">
        <v>62</v>
      </c>
      <c r="AM7" s="10" t="s">
        <v>62</v>
      </c>
      <c r="AN7" s="10" t="s">
        <v>68</v>
      </c>
      <c r="AO7" s="10" t="s">
        <v>62</v>
      </c>
      <c r="AP7" s="10" t="s">
        <v>62</v>
      </c>
      <c r="AQ7" s="10" t="s">
        <v>62</v>
      </c>
      <c r="AR7" s="10" t="s">
        <v>69</v>
      </c>
      <c r="AS7" s="10" t="s">
        <v>70</v>
      </c>
      <c r="AT7" s="10"/>
    </row>
    <row r="8" s="1" customFormat="1" ht="121" customHeight="1" spans="1:46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  <c r="J8" s="10">
        <v>10</v>
      </c>
      <c r="K8" s="10">
        <v>11</v>
      </c>
      <c r="L8" s="10">
        <v>12</v>
      </c>
      <c r="M8" s="10">
        <v>13</v>
      </c>
      <c r="N8" s="10">
        <v>14</v>
      </c>
      <c r="O8" s="10">
        <v>15</v>
      </c>
      <c r="P8" s="10">
        <v>16</v>
      </c>
      <c r="Q8" s="10">
        <v>20</v>
      </c>
      <c r="R8" s="10">
        <v>21</v>
      </c>
      <c r="S8" s="10">
        <v>22</v>
      </c>
      <c r="T8" s="10">
        <v>23</v>
      </c>
      <c r="U8" s="10">
        <v>24</v>
      </c>
      <c r="V8" s="10">
        <v>25</v>
      </c>
      <c r="W8" s="10">
        <v>26</v>
      </c>
      <c r="X8" s="10">
        <v>27</v>
      </c>
      <c r="Y8" s="10">
        <v>28</v>
      </c>
      <c r="Z8" s="10">
        <v>29</v>
      </c>
      <c r="AA8" s="10">
        <v>30</v>
      </c>
      <c r="AB8" s="10">
        <v>31</v>
      </c>
      <c r="AC8" s="10">
        <v>32</v>
      </c>
      <c r="AD8" s="10">
        <v>33</v>
      </c>
      <c r="AE8" s="10">
        <v>34</v>
      </c>
      <c r="AF8" s="10">
        <v>35</v>
      </c>
      <c r="AG8" s="10">
        <v>36</v>
      </c>
      <c r="AH8" s="10">
        <v>37</v>
      </c>
      <c r="AI8" s="10">
        <v>38</v>
      </c>
      <c r="AJ8" s="10">
        <v>39</v>
      </c>
      <c r="AK8" s="10">
        <v>40</v>
      </c>
      <c r="AL8" s="10">
        <v>41</v>
      </c>
      <c r="AM8" s="10">
        <v>42</v>
      </c>
      <c r="AN8" s="10">
        <v>43</v>
      </c>
      <c r="AO8" s="10">
        <v>44</v>
      </c>
      <c r="AP8" s="10">
        <v>45</v>
      </c>
      <c r="AQ8" s="10">
        <v>46</v>
      </c>
      <c r="AR8" s="10">
        <v>47</v>
      </c>
      <c r="AS8" s="10">
        <v>48</v>
      </c>
      <c r="AT8" s="10">
        <v>49</v>
      </c>
    </row>
    <row r="9" s="2" customFormat="1" hidden="1" customHeight="1" spans="1:46">
      <c r="A9" s="15" t="s">
        <v>71</v>
      </c>
      <c r="B9" s="16"/>
      <c r="C9" s="17">
        <f>SUM(C10:C40)</f>
        <v>10</v>
      </c>
      <c r="D9" s="17">
        <f>SUM(D10:D40)</f>
        <v>69</v>
      </c>
      <c r="E9" s="17">
        <f>SUM(E10:E40)</f>
        <v>1762</v>
      </c>
      <c r="F9" s="17"/>
      <c r="G9" s="17"/>
      <c r="H9" s="18">
        <v>14</v>
      </c>
      <c r="I9" s="18">
        <v>2044</v>
      </c>
      <c r="J9" s="18"/>
      <c r="K9" s="18"/>
      <c r="L9" s="18"/>
      <c r="M9" s="18"/>
      <c r="N9" s="18"/>
      <c r="O9" s="18">
        <f>SUM(O10:O40)</f>
        <v>9</v>
      </c>
      <c r="P9" s="18"/>
      <c r="Q9" s="18">
        <f>SUM(Q10:Q40)</f>
        <v>541.32</v>
      </c>
      <c r="R9" s="18">
        <f>SUM(R10:R40)</f>
        <v>461.32</v>
      </c>
      <c r="S9" s="18">
        <f>SUM(S10:S40)</f>
        <v>80</v>
      </c>
      <c r="T9" s="18"/>
      <c r="U9" s="18"/>
      <c r="V9" s="18">
        <f>SUM(V10:V40)</f>
        <v>383</v>
      </c>
      <c r="W9" s="18">
        <f>SUM(W10:W40)</f>
        <v>303</v>
      </c>
      <c r="X9" s="18">
        <f>SUM(X10:X40)</f>
        <v>80</v>
      </c>
      <c r="Y9" s="18"/>
      <c r="Z9" s="18">
        <f>SUM(Z10:Z40)</f>
        <v>158.32</v>
      </c>
      <c r="AA9" s="18">
        <f>SUM(AA10:AA40)</f>
        <v>158.32</v>
      </c>
      <c r="AB9" s="18"/>
      <c r="AC9" s="18"/>
      <c r="AD9" s="18">
        <f>SUM(AD10:AD40)</f>
        <v>3280</v>
      </c>
      <c r="AE9" s="18">
        <f>SUM(AE10:AE40)</f>
        <v>12313</v>
      </c>
      <c r="AF9" s="18"/>
      <c r="AG9" s="18"/>
      <c r="AH9" s="18"/>
      <c r="AI9" s="18"/>
      <c r="AJ9" s="18"/>
      <c r="AK9" s="18"/>
      <c r="AL9" s="18"/>
      <c r="AM9" s="18"/>
      <c r="AN9" s="18">
        <f>SUM(AN10:AN40)</f>
        <v>180</v>
      </c>
      <c r="AO9" s="18">
        <f>SUM(AO10:AO40)</f>
        <v>1612</v>
      </c>
      <c r="AP9" s="18">
        <f>SUM(AP10:AP40)</f>
        <v>500</v>
      </c>
      <c r="AQ9" s="18"/>
      <c r="AR9" s="18"/>
      <c r="AS9" s="18"/>
      <c r="AT9" s="18"/>
    </row>
    <row r="10" s="3" customFormat="1" hidden="1" customHeight="1" spans="1:46">
      <c r="A10" s="19">
        <v>1145012619</v>
      </c>
      <c r="B10" s="20" t="s">
        <v>72</v>
      </c>
      <c r="C10" s="21">
        <v>1</v>
      </c>
      <c r="D10" s="21">
        <v>12</v>
      </c>
      <c r="E10" s="21">
        <v>360</v>
      </c>
      <c r="F10" s="19"/>
      <c r="G10" s="19"/>
      <c r="H10" s="19"/>
      <c r="I10" s="19"/>
      <c r="J10" s="19"/>
      <c r="K10" s="19"/>
      <c r="L10" s="24" t="s">
        <v>73</v>
      </c>
      <c r="M10" s="19" t="s">
        <v>74</v>
      </c>
      <c r="N10" s="19" t="s">
        <v>75</v>
      </c>
      <c r="O10" s="19">
        <v>1</v>
      </c>
      <c r="P10" s="19" t="s">
        <v>76</v>
      </c>
      <c r="Q10" s="37">
        <v>127</v>
      </c>
      <c r="R10" s="37">
        <v>47</v>
      </c>
      <c r="S10" s="19">
        <v>80</v>
      </c>
      <c r="T10" s="19"/>
      <c r="U10" s="19"/>
      <c r="V10" s="37">
        <v>127</v>
      </c>
      <c r="W10" s="37">
        <v>47</v>
      </c>
      <c r="X10" s="19">
        <v>80</v>
      </c>
      <c r="Y10" s="19"/>
      <c r="Z10" s="37"/>
      <c r="AA10" s="37"/>
      <c r="AB10" s="19"/>
      <c r="AC10" s="19"/>
      <c r="AD10" s="19"/>
      <c r="AE10" s="19">
        <v>1400</v>
      </c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 t="s">
        <v>77</v>
      </c>
      <c r="AS10" s="19" t="s">
        <v>78</v>
      </c>
      <c r="AT10" s="47"/>
    </row>
    <row r="11" s="3" customFormat="1" hidden="1" customHeight="1" spans="1:46">
      <c r="A11" s="22">
        <v>1145012484</v>
      </c>
      <c r="B11" s="23" t="s">
        <v>79</v>
      </c>
      <c r="C11" s="21">
        <v>1</v>
      </c>
      <c r="D11" s="21">
        <v>7</v>
      </c>
      <c r="E11" s="21">
        <v>112</v>
      </c>
      <c r="F11" s="19"/>
      <c r="G11" s="19"/>
      <c r="H11" s="22"/>
      <c r="I11" s="22"/>
      <c r="J11" s="26"/>
      <c r="K11" s="19"/>
      <c r="L11" s="19" t="s">
        <v>80</v>
      </c>
      <c r="M11" s="19" t="s">
        <v>74</v>
      </c>
      <c r="N11" s="19" t="s">
        <v>75</v>
      </c>
      <c r="O11" s="19">
        <v>1</v>
      </c>
      <c r="P11" s="22" t="s">
        <v>81</v>
      </c>
      <c r="Q11" s="37">
        <v>125</v>
      </c>
      <c r="R11" s="37">
        <v>125</v>
      </c>
      <c r="S11" s="19"/>
      <c r="T11" s="19"/>
      <c r="U11" s="19"/>
      <c r="V11" s="37">
        <v>125</v>
      </c>
      <c r="W11" s="37">
        <v>125</v>
      </c>
      <c r="X11" s="19"/>
      <c r="Y11" s="19"/>
      <c r="Z11" s="37"/>
      <c r="AA11" s="37"/>
      <c r="AB11" s="19"/>
      <c r="AC11" s="19"/>
      <c r="AD11" s="19"/>
      <c r="AE11" s="19">
        <v>3100</v>
      </c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 t="s">
        <v>77</v>
      </c>
      <c r="AS11" s="19" t="s">
        <v>78</v>
      </c>
      <c r="AT11" s="47"/>
    </row>
    <row r="12" s="3" customFormat="1" hidden="1" customHeight="1" spans="1:46">
      <c r="A12" s="24">
        <v>1145005183</v>
      </c>
      <c r="B12" s="20" t="s">
        <v>82</v>
      </c>
      <c r="C12" s="25">
        <v>1</v>
      </c>
      <c r="D12" s="25">
        <v>4</v>
      </c>
      <c r="E12" s="25">
        <v>61</v>
      </c>
      <c r="F12" s="19"/>
      <c r="G12" s="19"/>
      <c r="H12" s="19"/>
      <c r="I12" s="19"/>
      <c r="J12" s="26"/>
      <c r="K12" s="19"/>
      <c r="L12" s="19" t="s">
        <v>83</v>
      </c>
      <c r="M12" s="19" t="s">
        <v>74</v>
      </c>
      <c r="N12" s="19" t="s">
        <v>75</v>
      </c>
      <c r="O12" s="19">
        <v>1</v>
      </c>
      <c r="P12" s="19" t="s">
        <v>84</v>
      </c>
      <c r="Q12" s="37">
        <v>12</v>
      </c>
      <c r="R12" s="37">
        <v>12</v>
      </c>
      <c r="S12" s="37"/>
      <c r="T12" s="37"/>
      <c r="U12" s="37"/>
      <c r="V12" s="37">
        <v>12</v>
      </c>
      <c r="W12" s="37">
        <v>12</v>
      </c>
      <c r="X12" s="37"/>
      <c r="Y12" s="37"/>
      <c r="Z12" s="37"/>
      <c r="AA12" s="37"/>
      <c r="AB12" s="19"/>
      <c r="AC12" s="19"/>
      <c r="AD12" s="44"/>
      <c r="AE12" s="44">
        <v>2100</v>
      </c>
      <c r="AF12" s="19"/>
      <c r="AG12" s="44"/>
      <c r="AH12" s="19"/>
      <c r="AI12" s="19"/>
      <c r="AJ12" s="44"/>
      <c r="AK12" s="19"/>
      <c r="AL12" s="44"/>
      <c r="AM12" s="19"/>
      <c r="AN12" s="44"/>
      <c r="AO12" s="19"/>
      <c r="AP12" s="19"/>
      <c r="AQ12" s="19"/>
      <c r="AR12" s="19" t="s">
        <v>77</v>
      </c>
      <c r="AS12" s="19" t="s">
        <v>78</v>
      </c>
      <c r="AT12" s="47"/>
    </row>
    <row r="13" s="3" customFormat="1" hidden="1" customHeight="1" spans="1:46">
      <c r="A13" s="24">
        <v>1145005145</v>
      </c>
      <c r="B13" s="20" t="s">
        <v>85</v>
      </c>
      <c r="C13" s="25">
        <v>1</v>
      </c>
      <c r="D13" s="25">
        <v>4</v>
      </c>
      <c r="E13" s="25">
        <v>48</v>
      </c>
      <c r="F13" s="19"/>
      <c r="G13" s="19"/>
      <c r="H13" s="19"/>
      <c r="I13" s="19"/>
      <c r="J13" s="26"/>
      <c r="K13" s="19"/>
      <c r="L13" s="19" t="s">
        <v>83</v>
      </c>
      <c r="M13" s="19" t="s">
        <v>74</v>
      </c>
      <c r="N13" s="19" t="s">
        <v>75</v>
      </c>
      <c r="O13" s="19">
        <v>1</v>
      </c>
      <c r="P13" s="19" t="s">
        <v>86</v>
      </c>
      <c r="Q13" s="37">
        <v>21</v>
      </c>
      <c r="R13" s="37">
        <v>21</v>
      </c>
      <c r="S13" s="19"/>
      <c r="T13" s="19"/>
      <c r="U13" s="19"/>
      <c r="V13" s="37">
        <v>21</v>
      </c>
      <c r="W13" s="37">
        <v>21</v>
      </c>
      <c r="X13" s="19"/>
      <c r="Y13" s="19"/>
      <c r="Z13" s="37"/>
      <c r="AA13" s="37"/>
      <c r="AB13" s="19"/>
      <c r="AC13" s="19"/>
      <c r="AD13" s="44"/>
      <c r="AE13" s="44">
        <v>1800</v>
      </c>
      <c r="AF13" s="26"/>
      <c r="AG13" s="44"/>
      <c r="AH13" s="26"/>
      <c r="AI13" s="26"/>
      <c r="AJ13" s="44"/>
      <c r="AK13" s="26"/>
      <c r="AL13" s="44"/>
      <c r="AM13" s="26"/>
      <c r="AN13" s="44"/>
      <c r="AO13" s="26"/>
      <c r="AP13" s="26"/>
      <c r="AQ13" s="26"/>
      <c r="AR13" s="19" t="s">
        <v>77</v>
      </c>
      <c r="AS13" s="19" t="s">
        <v>78</v>
      </c>
      <c r="AT13" s="47"/>
    </row>
    <row r="14" s="3" customFormat="1" customHeight="1" spans="1:46">
      <c r="A14" s="22">
        <v>1145005145</v>
      </c>
      <c r="B14" s="23" t="s">
        <v>85</v>
      </c>
      <c r="C14" s="21"/>
      <c r="D14" s="21"/>
      <c r="E14" s="21"/>
      <c r="F14" s="22"/>
      <c r="G14" s="22"/>
      <c r="H14" s="22"/>
      <c r="I14" s="22"/>
      <c r="J14" s="21"/>
      <c r="K14" s="22"/>
      <c r="L14" s="19" t="s">
        <v>87</v>
      </c>
      <c r="M14" s="19" t="s">
        <v>88</v>
      </c>
      <c r="N14" s="19" t="s">
        <v>89</v>
      </c>
      <c r="O14" s="19"/>
      <c r="P14" s="19" t="s">
        <v>90</v>
      </c>
      <c r="Q14" s="38">
        <v>5</v>
      </c>
      <c r="R14" s="38">
        <v>5</v>
      </c>
      <c r="S14" s="22"/>
      <c r="T14" s="22"/>
      <c r="U14" s="22"/>
      <c r="V14" s="38"/>
      <c r="W14" s="38"/>
      <c r="X14" s="22"/>
      <c r="Y14" s="22"/>
      <c r="Z14" s="38">
        <v>5</v>
      </c>
      <c r="AA14" s="38">
        <v>5</v>
      </c>
      <c r="AB14" s="22"/>
      <c r="AC14" s="22"/>
      <c r="AD14" s="24"/>
      <c r="AE14" s="24"/>
      <c r="AF14" s="22"/>
      <c r="AG14" s="24"/>
      <c r="AH14" s="22"/>
      <c r="AI14" s="22"/>
      <c r="AJ14" s="24"/>
      <c r="AK14" s="22"/>
      <c r="AL14" s="24"/>
      <c r="AM14" s="22"/>
      <c r="AN14" s="22"/>
      <c r="AO14" s="22">
        <v>2</v>
      </c>
      <c r="AP14" s="48"/>
      <c r="AQ14" s="22"/>
      <c r="AR14" s="22"/>
      <c r="AS14" s="22"/>
      <c r="AT14" s="48"/>
    </row>
    <row r="15" s="3" customFormat="1" customHeight="1" spans="1:46">
      <c r="A15" s="22">
        <v>1145005145</v>
      </c>
      <c r="B15" s="23" t="s">
        <v>85</v>
      </c>
      <c r="C15" s="21"/>
      <c r="D15" s="21"/>
      <c r="E15" s="21"/>
      <c r="F15" s="22"/>
      <c r="G15" s="22"/>
      <c r="H15" s="22"/>
      <c r="I15" s="22"/>
      <c r="J15" s="21"/>
      <c r="K15" s="22"/>
      <c r="L15" s="19" t="s">
        <v>91</v>
      </c>
      <c r="M15" s="19" t="s">
        <v>88</v>
      </c>
      <c r="N15" s="19" t="s">
        <v>89</v>
      </c>
      <c r="O15" s="19"/>
      <c r="P15" s="19" t="s">
        <v>92</v>
      </c>
      <c r="Q15" s="38">
        <v>5</v>
      </c>
      <c r="R15" s="38">
        <v>5</v>
      </c>
      <c r="S15" s="22"/>
      <c r="T15" s="22"/>
      <c r="U15" s="22"/>
      <c r="V15" s="38"/>
      <c r="W15" s="38"/>
      <c r="X15" s="22"/>
      <c r="Y15" s="22"/>
      <c r="Z15" s="38">
        <v>5</v>
      </c>
      <c r="AA15" s="38">
        <v>5</v>
      </c>
      <c r="AB15" s="22"/>
      <c r="AC15" s="22"/>
      <c r="AD15" s="24"/>
      <c r="AE15" s="24"/>
      <c r="AF15" s="22"/>
      <c r="AG15" s="24"/>
      <c r="AH15" s="22"/>
      <c r="AI15" s="22"/>
      <c r="AJ15" s="24"/>
      <c r="AK15" s="22"/>
      <c r="AL15" s="24"/>
      <c r="AM15" s="22"/>
      <c r="AN15" s="22"/>
      <c r="AO15" s="22">
        <v>10</v>
      </c>
      <c r="AP15" s="48"/>
      <c r="AQ15" s="22"/>
      <c r="AR15" s="22"/>
      <c r="AS15" s="22"/>
      <c r="AT15" s="48"/>
    </row>
    <row r="16" s="3" customFormat="1" customHeight="1" spans="1:46">
      <c r="A16" s="22">
        <v>1145005145</v>
      </c>
      <c r="B16" s="23" t="s">
        <v>85</v>
      </c>
      <c r="C16" s="21"/>
      <c r="D16" s="21"/>
      <c r="E16" s="21"/>
      <c r="F16" s="22"/>
      <c r="G16" s="22"/>
      <c r="H16" s="22"/>
      <c r="I16" s="22"/>
      <c r="J16" s="21"/>
      <c r="K16" s="22"/>
      <c r="L16" s="19" t="s">
        <v>93</v>
      </c>
      <c r="M16" s="19" t="s">
        <v>88</v>
      </c>
      <c r="N16" s="19" t="s">
        <v>89</v>
      </c>
      <c r="O16" s="19"/>
      <c r="P16" s="19" t="s">
        <v>94</v>
      </c>
      <c r="Q16" s="38">
        <v>5</v>
      </c>
      <c r="R16" s="38">
        <v>5</v>
      </c>
      <c r="S16" s="22"/>
      <c r="T16" s="22"/>
      <c r="U16" s="22"/>
      <c r="V16" s="38"/>
      <c r="W16" s="38"/>
      <c r="X16" s="22"/>
      <c r="Y16" s="22"/>
      <c r="Z16" s="38">
        <v>5</v>
      </c>
      <c r="AA16" s="38">
        <v>5</v>
      </c>
      <c r="AB16" s="22"/>
      <c r="AC16" s="22"/>
      <c r="AD16" s="24"/>
      <c r="AE16" s="24"/>
      <c r="AF16" s="22"/>
      <c r="AG16" s="24"/>
      <c r="AH16" s="22"/>
      <c r="AI16" s="22"/>
      <c r="AJ16" s="24"/>
      <c r="AK16" s="22"/>
      <c r="AL16" s="24"/>
      <c r="AM16" s="22"/>
      <c r="AN16" s="22"/>
      <c r="AO16" s="22">
        <v>50</v>
      </c>
      <c r="AP16" s="48"/>
      <c r="AQ16" s="22"/>
      <c r="AR16" s="22"/>
      <c r="AS16" s="22"/>
      <c r="AT16" s="48"/>
    </row>
    <row r="17" s="3" customFormat="1" customHeight="1" spans="1:46">
      <c r="A17" s="22">
        <v>1145005145</v>
      </c>
      <c r="B17" s="23" t="s">
        <v>85</v>
      </c>
      <c r="C17" s="21"/>
      <c r="D17" s="21"/>
      <c r="E17" s="21"/>
      <c r="F17" s="22"/>
      <c r="G17" s="22"/>
      <c r="H17" s="22"/>
      <c r="I17" s="22"/>
      <c r="J17" s="21"/>
      <c r="K17" s="22"/>
      <c r="L17" s="19" t="s">
        <v>95</v>
      </c>
      <c r="M17" s="19" t="s">
        <v>88</v>
      </c>
      <c r="N17" s="19" t="s">
        <v>89</v>
      </c>
      <c r="O17" s="19"/>
      <c r="P17" s="19" t="s">
        <v>96</v>
      </c>
      <c r="Q17" s="38">
        <v>6</v>
      </c>
      <c r="R17" s="38">
        <v>6</v>
      </c>
      <c r="S17" s="22"/>
      <c r="T17" s="22"/>
      <c r="U17" s="22"/>
      <c r="V17" s="38"/>
      <c r="W17" s="38"/>
      <c r="X17" s="22"/>
      <c r="Y17" s="22"/>
      <c r="Z17" s="38">
        <v>6</v>
      </c>
      <c r="AA17" s="38">
        <v>6</v>
      </c>
      <c r="AB17" s="22"/>
      <c r="AC17" s="22"/>
      <c r="AD17" s="24"/>
      <c r="AE17" s="24"/>
      <c r="AF17" s="22"/>
      <c r="AG17" s="24"/>
      <c r="AH17" s="22"/>
      <c r="AI17" s="22"/>
      <c r="AJ17" s="24"/>
      <c r="AK17" s="22"/>
      <c r="AL17" s="24"/>
      <c r="AM17" s="22"/>
      <c r="AN17" s="22"/>
      <c r="AO17" s="22"/>
      <c r="AP17" s="48">
        <v>100</v>
      </c>
      <c r="AQ17" s="22"/>
      <c r="AR17" s="22"/>
      <c r="AS17" s="22"/>
      <c r="AT17" s="48"/>
    </row>
    <row r="18" s="3" customFormat="1" hidden="1" customHeight="1" spans="1:46">
      <c r="A18" s="24">
        <v>1145020460</v>
      </c>
      <c r="B18" s="20" t="s">
        <v>97</v>
      </c>
      <c r="C18" s="25">
        <v>1</v>
      </c>
      <c r="D18" s="25">
        <v>6</v>
      </c>
      <c r="E18" s="25">
        <v>190</v>
      </c>
      <c r="F18" s="19"/>
      <c r="G18" s="19"/>
      <c r="H18" s="22"/>
      <c r="I18" s="22"/>
      <c r="J18" s="26"/>
      <c r="K18" s="19"/>
      <c r="L18" s="19" t="s">
        <v>98</v>
      </c>
      <c r="M18" s="19" t="s">
        <v>74</v>
      </c>
      <c r="N18" s="19" t="s">
        <v>99</v>
      </c>
      <c r="O18" s="19">
        <v>1</v>
      </c>
      <c r="P18" s="19" t="s">
        <v>100</v>
      </c>
      <c r="Q18" s="37">
        <v>25</v>
      </c>
      <c r="R18" s="37">
        <v>25</v>
      </c>
      <c r="S18" s="19"/>
      <c r="T18" s="19"/>
      <c r="U18" s="19"/>
      <c r="V18" s="37">
        <v>25</v>
      </c>
      <c r="W18" s="37">
        <v>25</v>
      </c>
      <c r="X18" s="19"/>
      <c r="Y18" s="19"/>
      <c r="Z18" s="37"/>
      <c r="AA18" s="37"/>
      <c r="AB18" s="19"/>
      <c r="AC18" s="19"/>
      <c r="AD18" s="19"/>
      <c r="AE18" s="19">
        <v>600</v>
      </c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 t="s">
        <v>77</v>
      </c>
      <c r="AS18" s="19" t="s">
        <v>78</v>
      </c>
      <c r="AT18" s="47"/>
    </row>
    <row r="19" s="3" customFormat="1" customHeight="1" spans="1:46">
      <c r="A19" s="22">
        <v>1145020460</v>
      </c>
      <c r="B19" s="23" t="s">
        <v>97</v>
      </c>
      <c r="C19" s="21"/>
      <c r="D19" s="21"/>
      <c r="E19" s="21"/>
      <c r="F19" s="22"/>
      <c r="G19" s="22"/>
      <c r="H19" s="22"/>
      <c r="I19" s="22"/>
      <c r="J19" s="21"/>
      <c r="K19" s="22"/>
      <c r="L19" s="19" t="s">
        <v>91</v>
      </c>
      <c r="M19" s="19" t="s">
        <v>88</v>
      </c>
      <c r="N19" s="19" t="s">
        <v>89</v>
      </c>
      <c r="O19" s="19"/>
      <c r="P19" s="19" t="s">
        <v>101</v>
      </c>
      <c r="Q19" s="38">
        <v>5.5</v>
      </c>
      <c r="R19" s="38">
        <v>5.5</v>
      </c>
      <c r="S19" s="22"/>
      <c r="T19" s="22"/>
      <c r="U19" s="22"/>
      <c r="V19" s="38"/>
      <c r="W19" s="38"/>
      <c r="X19" s="22"/>
      <c r="Y19" s="22"/>
      <c r="Z19" s="38">
        <v>5.5</v>
      </c>
      <c r="AA19" s="38">
        <v>5.5</v>
      </c>
      <c r="AB19" s="22"/>
      <c r="AC19" s="22"/>
      <c r="AD19" s="24"/>
      <c r="AE19" s="24"/>
      <c r="AF19" s="22"/>
      <c r="AG19" s="24"/>
      <c r="AH19" s="22"/>
      <c r="AI19" s="22"/>
      <c r="AJ19" s="24"/>
      <c r="AK19" s="22"/>
      <c r="AL19" s="24"/>
      <c r="AM19" s="22"/>
      <c r="AN19" s="22"/>
      <c r="AO19" s="22">
        <v>11</v>
      </c>
      <c r="AP19" s="48"/>
      <c r="AQ19" s="22"/>
      <c r="AR19" s="22"/>
      <c r="AS19" s="22"/>
      <c r="AT19" s="48"/>
    </row>
    <row r="20" s="3" customFormat="1" customHeight="1" spans="1:46">
      <c r="A20" s="22">
        <v>1145020460</v>
      </c>
      <c r="B20" s="23" t="s">
        <v>97</v>
      </c>
      <c r="C20" s="21"/>
      <c r="D20" s="21"/>
      <c r="E20" s="21"/>
      <c r="F20" s="22"/>
      <c r="G20" s="22"/>
      <c r="H20" s="22"/>
      <c r="I20" s="22"/>
      <c r="J20" s="21"/>
      <c r="K20" s="22"/>
      <c r="L20" s="19" t="s">
        <v>102</v>
      </c>
      <c r="M20" s="19" t="s">
        <v>88</v>
      </c>
      <c r="N20" s="19" t="s">
        <v>89</v>
      </c>
      <c r="O20" s="19"/>
      <c r="P20" s="19" t="s">
        <v>103</v>
      </c>
      <c r="Q20" s="38">
        <v>5.5</v>
      </c>
      <c r="R20" s="38">
        <v>5.5</v>
      </c>
      <c r="S20" s="22"/>
      <c r="T20" s="22"/>
      <c r="U20" s="22"/>
      <c r="V20" s="38"/>
      <c r="W20" s="38"/>
      <c r="X20" s="22"/>
      <c r="Y20" s="22"/>
      <c r="Z20" s="38">
        <v>5.5</v>
      </c>
      <c r="AA20" s="38">
        <v>5.5</v>
      </c>
      <c r="AB20" s="22"/>
      <c r="AC20" s="22"/>
      <c r="AD20" s="24"/>
      <c r="AE20" s="24"/>
      <c r="AF20" s="22"/>
      <c r="AG20" s="24"/>
      <c r="AH20" s="22"/>
      <c r="AI20" s="22"/>
      <c r="AJ20" s="24"/>
      <c r="AK20" s="22"/>
      <c r="AL20" s="24"/>
      <c r="AM20" s="22"/>
      <c r="AN20" s="22"/>
      <c r="AO20" s="22">
        <v>49</v>
      </c>
      <c r="AP20" s="48"/>
      <c r="AQ20" s="22"/>
      <c r="AR20" s="22"/>
      <c r="AS20" s="22"/>
      <c r="AT20" s="48"/>
    </row>
    <row r="21" s="3" customFormat="1" hidden="1" customHeight="1" spans="1:46">
      <c r="A21" s="22">
        <v>1145000543</v>
      </c>
      <c r="B21" s="23" t="s">
        <v>104</v>
      </c>
      <c r="C21" s="26">
        <v>1</v>
      </c>
      <c r="D21" s="26">
        <v>11</v>
      </c>
      <c r="E21" s="26">
        <v>383</v>
      </c>
      <c r="F21" s="19"/>
      <c r="G21" s="19"/>
      <c r="H21" s="22"/>
      <c r="I21" s="22"/>
      <c r="J21" s="26"/>
      <c r="K21" s="19"/>
      <c r="L21" s="19" t="s">
        <v>83</v>
      </c>
      <c r="M21" s="19" t="s">
        <v>74</v>
      </c>
      <c r="N21" s="19" t="s">
        <v>75</v>
      </c>
      <c r="O21" s="19">
        <v>1</v>
      </c>
      <c r="P21" s="22" t="s">
        <v>105</v>
      </c>
      <c r="Q21" s="37">
        <v>25</v>
      </c>
      <c r="R21" s="37">
        <v>25</v>
      </c>
      <c r="S21" s="19"/>
      <c r="T21" s="19"/>
      <c r="U21" s="19"/>
      <c r="V21" s="37">
        <v>25</v>
      </c>
      <c r="W21" s="37">
        <v>25</v>
      </c>
      <c r="X21" s="19"/>
      <c r="Y21" s="19"/>
      <c r="Z21" s="37"/>
      <c r="AA21" s="37"/>
      <c r="AB21" s="19"/>
      <c r="AC21" s="19"/>
      <c r="AD21" s="19"/>
      <c r="AE21" s="19">
        <v>3313</v>
      </c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 t="s">
        <v>77</v>
      </c>
      <c r="AS21" s="19" t="s">
        <v>78</v>
      </c>
      <c r="AT21" s="47"/>
    </row>
    <row r="22" s="3" customFormat="1" hidden="1" customHeight="1" spans="1:46">
      <c r="A22" s="22">
        <v>1145000543</v>
      </c>
      <c r="B22" s="23" t="s">
        <v>104</v>
      </c>
      <c r="C22" s="21"/>
      <c r="D22" s="21"/>
      <c r="E22" s="21"/>
      <c r="F22" s="19"/>
      <c r="G22" s="19"/>
      <c r="H22" s="22"/>
      <c r="I22" s="22"/>
      <c r="J22" s="26"/>
      <c r="K22" s="19"/>
      <c r="L22" s="19" t="s">
        <v>106</v>
      </c>
      <c r="M22" s="19" t="s">
        <v>107</v>
      </c>
      <c r="N22" s="19" t="s">
        <v>99</v>
      </c>
      <c r="O22" s="19">
        <v>1</v>
      </c>
      <c r="P22" s="19" t="s">
        <v>108</v>
      </c>
      <c r="Q22" s="37">
        <v>23</v>
      </c>
      <c r="R22" s="37">
        <v>23</v>
      </c>
      <c r="S22" s="19"/>
      <c r="T22" s="19"/>
      <c r="U22" s="19"/>
      <c r="V22" s="37">
        <v>23</v>
      </c>
      <c r="W22" s="37">
        <v>23</v>
      </c>
      <c r="X22" s="37"/>
      <c r="Y22" s="37"/>
      <c r="Z22" s="37"/>
      <c r="AA22" s="37"/>
      <c r="AB22" s="19"/>
      <c r="AC22" s="19"/>
      <c r="AD22" s="44">
        <v>2500</v>
      </c>
      <c r="AE22" s="44"/>
      <c r="AF22" s="19"/>
      <c r="AG22" s="44"/>
      <c r="AH22" s="19"/>
      <c r="AI22" s="19"/>
      <c r="AJ22" s="44"/>
      <c r="AK22" s="19"/>
      <c r="AL22" s="44"/>
      <c r="AM22" s="19"/>
      <c r="AN22" s="44"/>
      <c r="AO22" s="19"/>
      <c r="AP22" s="19"/>
      <c r="AQ22" s="19"/>
      <c r="AR22" s="19" t="s">
        <v>77</v>
      </c>
      <c r="AS22" s="19" t="s">
        <v>78</v>
      </c>
      <c r="AT22" s="47"/>
    </row>
    <row r="23" s="3" customFormat="1" customHeight="1" spans="1:46">
      <c r="A23" s="22">
        <v>1145000543</v>
      </c>
      <c r="B23" s="23" t="s">
        <v>104</v>
      </c>
      <c r="C23" s="21"/>
      <c r="D23" s="21"/>
      <c r="E23" s="21"/>
      <c r="F23" s="22"/>
      <c r="G23" s="22"/>
      <c r="H23" s="22"/>
      <c r="I23" s="22"/>
      <c r="J23" s="21"/>
      <c r="K23" s="22"/>
      <c r="L23" s="19" t="s">
        <v>87</v>
      </c>
      <c r="M23" s="19" t="s">
        <v>88</v>
      </c>
      <c r="N23" s="19" t="s">
        <v>89</v>
      </c>
      <c r="O23" s="19"/>
      <c r="P23" s="19" t="s">
        <v>109</v>
      </c>
      <c r="Q23" s="38">
        <v>6.6</v>
      </c>
      <c r="R23" s="38">
        <v>6.6</v>
      </c>
      <c r="S23" s="22"/>
      <c r="T23" s="22"/>
      <c r="U23" s="22"/>
      <c r="V23" s="38"/>
      <c r="W23" s="38"/>
      <c r="X23" s="22"/>
      <c r="Y23" s="22"/>
      <c r="Z23" s="38">
        <v>6.6</v>
      </c>
      <c r="AA23" s="38">
        <v>6.6</v>
      </c>
      <c r="AB23" s="22"/>
      <c r="AC23" s="22"/>
      <c r="AD23" s="22"/>
      <c r="AE23" s="24"/>
      <c r="AF23" s="22"/>
      <c r="AG23" s="24"/>
      <c r="AH23" s="22"/>
      <c r="AI23" s="22"/>
      <c r="AJ23" s="24"/>
      <c r="AK23" s="22"/>
      <c r="AL23" s="24"/>
      <c r="AM23" s="22"/>
      <c r="AN23" s="22"/>
      <c r="AO23" s="22">
        <v>3</v>
      </c>
      <c r="AP23" s="48"/>
      <c r="AQ23" s="22"/>
      <c r="AR23" s="22"/>
      <c r="AS23" s="22"/>
      <c r="AT23" s="48"/>
    </row>
    <row r="24" s="3" customFormat="1" customHeight="1" spans="1:46">
      <c r="A24" s="22">
        <v>1145000543</v>
      </c>
      <c r="B24" s="23" t="s">
        <v>104</v>
      </c>
      <c r="C24" s="26"/>
      <c r="D24" s="26"/>
      <c r="E24" s="26"/>
      <c r="F24" s="22"/>
      <c r="G24" s="22"/>
      <c r="H24" s="22"/>
      <c r="I24" s="22"/>
      <c r="J24" s="21"/>
      <c r="K24" s="22"/>
      <c r="L24" s="19" t="s">
        <v>91</v>
      </c>
      <c r="M24" s="19" t="s">
        <v>88</v>
      </c>
      <c r="N24" s="19" t="s">
        <v>89</v>
      </c>
      <c r="O24" s="19"/>
      <c r="P24" s="19" t="s">
        <v>110</v>
      </c>
      <c r="Q24" s="38">
        <v>17.5</v>
      </c>
      <c r="R24" s="38">
        <v>17.5</v>
      </c>
      <c r="S24" s="22"/>
      <c r="T24" s="22"/>
      <c r="U24" s="22"/>
      <c r="V24" s="38"/>
      <c r="W24" s="38"/>
      <c r="X24" s="22"/>
      <c r="Y24" s="22"/>
      <c r="Z24" s="38">
        <v>17.5</v>
      </c>
      <c r="AA24" s="38">
        <v>17.5</v>
      </c>
      <c r="AB24" s="22"/>
      <c r="AC24" s="22"/>
      <c r="AD24" s="22"/>
      <c r="AE24" s="24"/>
      <c r="AF24" s="22"/>
      <c r="AG24" s="24"/>
      <c r="AH24" s="22"/>
      <c r="AI24" s="22"/>
      <c r="AJ24" s="24"/>
      <c r="AK24" s="22"/>
      <c r="AL24" s="24"/>
      <c r="AM24" s="22"/>
      <c r="AN24" s="22"/>
      <c r="AO24" s="22">
        <v>21</v>
      </c>
      <c r="AP24" s="48"/>
      <c r="AQ24" s="22"/>
      <c r="AR24" s="22"/>
      <c r="AS24" s="22"/>
      <c r="AT24" s="48"/>
    </row>
    <row r="25" s="3" customFormat="1" customHeight="1" spans="1:46">
      <c r="A25" s="22">
        <v>1145000543</v>
      </c>
      <c r="B25" s="23" t="s">
        <v>104</v>
      </c>
      <c r="C25" s="21"/>
      <c r="D25" s="21"/>
      <c r="E25" s="21"/>
      <c r="F25" s="22"/>
      <c r="G25" s="22"/>
      <c r="H25" s="22"/>
      <c r="I25" s="22"/>
      <c r="J25" s="21"/>
      <c r="K25" s="22"/>
      <c r="L25" s="19" t="s">
        <v>95</v>
      </c>
      <c r="M25" s="19" t="s">
        <v>88</v>
      </c>
      <c r="N25" s="19" t="s">
        <v>89</v>
      </c>
      <c r="O25" s="19"/>
      <c r="P25" s="19" t="s">
        <v>111</v>
      </c>
      <c r="Q25" s="38">
        <v>5</v>
      </c>
      <c r="R25" s="38">
        <v>5</v>
      </c>
      <c r="S25" s="22"/>
      <c r="T25" s="22"/>
      <c r="U25" s="22"/>
      <c r="V25" s="38"/>
      <c r="W25" s="38"/>
      <c r="X25" s="22"/>
      <c r="Y25" s="22"/>
      <c r="Z25" s="38">
        <v>5</v>
      </c>
      <c r="AA25" s="38">
        <v>5</v>
      </c>
      <c r="AB25" s="22"/>
      <c r="AC25" s="22"/>
      <c r="AD25" s="22"/>
      <c r="AE25" s="24"/>
      <c r="AF25" s="22"/>
      <c r="AG25" s="24"/>
      <c r="AH25" s="22"/>
      <c r="AI25" s="22"/>
      <c r="AJ25" s="24"/>
      <c r="AK25" s="22"/>
      <c r="AL25" s="24"/>
      <c r="AM25" s="22"/>
      <c r="AN25" s="22"/>
      <c r="AO25" s="22"/>
      <c r="AP25" s="48">
        <v>150</v>
      </c>
      <c r="AQ25" s="22"/>
      <c r="AR25" s="22"/>
      <c r="AS25" s="22"/>
      <c r="AT25" s="48"/>
    </row>
    <row r="26" s="3" customFormat="1" customHeight="1" spans="1:46">
      <c r="A26" s="22">
        <v>1145000543</v>
      </c>
      <c r="B26" s="23" t="s">
        <v>104</v>
      </c>
      <c r="C26" s="21"/>
      <c r="D26" s="21"/>
      <c r="E26" s="21"/>
      <c r="F26" s="22"/>
      <c r="G26" s="22"/>
      <c r="H26" s="22"/>
      <c r="I26" s="22"/>
      <c r="J26" s="21"/>
      <c r="K26" s="22"/>
      <c r="L26" s="19" t="s">
        <v>93</v>
      </c>
      <c r="M26" s="19" t="s">
        <v>88</v>
      </c>
      <c r="N26" s="19" t="s">
        <v>89</v>
      </c>
      <c r="O26" s="19"/>
      <c r="P26" s="19" t="s">
        <v>112</v>
      </c>
      <c r="Q26" s="38">
        <v>5</v>
      </c>
      <c r="R26" s="38">
        <v>5</v>
      </c>
      <c r="S26" s="22"/>
      <c r="T26" s="22"/>
      <c r="U26" s="22"/>
      <c r="V26" s="38"/>
      <c r="W26" s="38"/>
      <c r="X26" s="22"/>
      <c r="Y26" s="22"/>
      <c r="Z26" s="38">
        <v>5</v>
      </c>
      <c r="AA26" s="38">
        <v>5</v>
      </c>
      <c r="AB26" s="22"/>
      <c r="AC26" s="22"/>
      <c r="AD26" s="22"/>
      <c r="AE26" s="24"/>
      <c r="AF26" s="22"/>
      <c r="AG26" s="24"/>
      <c r="AH26" s="22"/>
      <c r="AI26" s="22"/>
      <c r="AJ26" s="24"/>
      <c r="AK26" s="22"/>
      <c r="AL26" s="24"/>
      <c r="AM26" s="22"/>
      <c r="AN26" s="22"/>
      <c r="AO26" s="22">
        <v>90</v>
      </c>
      <c r="AP26" s="48"/>
      <c r="AQ26" s="22"/>
      <c r="AR26" s="22"/>
      <c r="AS26" s="22"/>
      <c r="AT26" s="48"/>
    </row>
    <row r="27" s="3" customFormat="1" customHeight="1" spans="1:46">
      <c r="A27" s="22">
        <v>1145000543</v>
      </c>
      <c r="B27" s="23" t="s">
        <v>104</v>
      </c>
      <c r="C27" s="21"/>
      <c r="D27" s="21"/>
      <c r="E27" s="21"/>
      <c r="F27" s="22"/>
      <c r="G27" s="22"/>
      <c r="H27" s="22"/>
      <c r="I27" s="22"/>
      <c r="J27" s="21"/>
      <c r="K27" s="22"/>
      <c r="L27" s="19" t="s">
        <v>102</v>
      </c>
      <c r="M27" s="19" t="s">
        <v>88</v>
      </c>
      <c r="N27" s="19" t="s">
        <v>89</v>
      </c>
      <c r="O27" s="19"/>
      <c r="P27" s="19" t="s">
        <v>113</v>
      </c>
      <c r="Q27" s="38">
        <v>5.7</v>
      </c>
      <c r="R27" s="38">
        <v>5.7</v>
      </c>
      <c r="S27" s="22"/>
      <c r="T27" s="22"/>
      <c r="U27" s="22"/>
      <c r="V27" s="38"/>
      <c r="W27" s="38"/>
      <c r="X27" s="22"/>
      <c r="Y27" s="22"/>
      <c r="Z27" s="38">
        <v>5.7</v>
      </c>
      <c r="AA27" s="38">
        <v>5.7</v>
      </c>
      <c r="AB27" s="22"/>
      <c r="AC27" s="22"/>
      <c r="AD27" s="22"/>
      <c r="AE27" s="24"/>
      <c r="AF27" s="22"/>
      <c r="AG27" s="24"/>
      <c r="AH27" s="22"/>
      <c r="AI27" s="22"/>
      <c r="AJ27" s="24"/>
      <c r="AK27" s="22"/>
      <c r="AL27" s="24"/>
      <c r="AM27" s="22"/>
      <c r="AN27" s="22"/>
      <c r="AO27" s="22">
        <v>50</v>
      </c>
      <c r="AP27" s="48"/>
      <c r="AQ27" s="22"/>
      <c r="AR27" s="22"/>
      <c r="AS27" s="22"/>
      <c r="AT27" s="48"/>
    </row>
    <row r="28" s="3" customFormat="1" hidden="1" customHeight="1" spans="1:46">
      <c r="A28" s="22">
        <v>1145005149</v>
      </c>
      <c r="B28" s="23" t="s">
        <v>114</v>
      </c>
      <c r="C28" s="21">
        <v>1</v>
      </c>
      <c r="D28" s="21">
        <v>4</v>
      </c>
      <c r="E28" s="21">
        <v>76</v>
      </c>
      <c r="F28" s="19"/>
      <c r="G28" s="19"/>
      <c r="H28" s="19"/>
      <c r="I28" s="19"/>
      <c r="J28" s="26"/>
      <c r="K28" s="19"/>
      <c r="L28" s="19" t="s">
        <v>106</v>
      </c>
      <c r="M28" s="19" t="s">
        <v>107</v>
      </c>
      <c r="N28" s="19" t="s">
        <v>99</v>
      </c>
      <c r="O28" s="19">
        <v>1</v>
      </c>
      <c r="P28" s="19" t="s">
        <v>115</v>
      </c>
      <c r="Q28" s="38">
        <v>5</v>
      </c>
      <c r="R28" s="38">
        <v>5</v>
      </c>
      <c r="S28" s="37"/>
      <c r="T28" s="37"/>
      <c r="U28" s="37"/>
      <c r="V28" s="37">
        <v>5</v>
      </c>
      <c r="W28" s="37">
        <v>5</v>
      </c>
      <c r="X28" s="37"/>
      <c r="Y28" s="37"/>
      <c r="Z28" s="38"/>
      <c r="AA28" s="38"/>
      <c r="AB28" s="19"/>
      <c r="AC28" s="19"/>
      <c r="AD28" s="44">
        <v>180</v>
      </c>
      <c r="AE28" s="44"/>
      <c r="AF28" s="19"/>
      <c r="AG28" s="44"/>
      <c r="AH28" s="19"/>
      <c r="AI28" s="19"/>
      <c r="AJ28" s="44"/>
      <c r="AK28" s="19"/>
      <c r="AL28" s="44"/>
      <c r="AM28" s="19"/>
      <c r="AN28" s="44">
        <v>180</v>
      </c>
      <c r="AO28" s="19"/>
      <c r="AP28" s="19"/>
      <c r="AQ28" s="19"/>
      <c r="AR28" s="19" t="s">
        <v>77</v>
      </c>
      <c r="AS28" s="19" t="s">
        <v>78</v>
      </c>
      <c r="AT28" s="47"/>
    </row>
    <row r="29" s="3" customFormat="1" hidden="1" customHeight="1" spans="1:46">
      <c r="A29" s="24" t="s">
        <v>116</v>
      </c>
      <c r="B29" s="20" t="s">
        <v>117</v>
      </c>
      <c r="C29" s="21">
        <v>1</v>
      </c>
      <c r="D29" s="21">
        <v>4</v>
      </c>
      <c r="E29" s="21">
        <v>72</v>
      </c>
      <c r="F29" s="22"/>
      <c r="G29" s="22"/>
      <c r="H29" s="22"/>
      <c r="I29" s="22"/>
      <c r="J29" s="21"/>
      <c r="K29" s="22"/>
      <c r="L29" s="22" t="s">
        <v>118</v>
      </c>
      <c r="M29" s="19" t="s">
        <v>107</v>
      </c>
      <c r="N29" s="19" t="s">
        <v>99</v>
      </c>
      <c r="O29" s="22">
        <v>1</v>
      </c>
      <c r="P29" s="22" t="s">
        <v>119</v>
      </c>
      <c r="Q29" s="38">
        <v>20</v>
      </c>
      <c r="R29" s="38">
        <v>20</v>
      </c>
      <c r="S29" s="22"/>
      <c r="T29" s="22"/>
      <c r="U29" s="22"/>
      <c r="V29" s="38">
        <v>20</v>
      </c>
      <c r="W29" s="38">
        <v>20</v>
      </c>
      <c r="X29" s="22"/>
      <c r="Y29" s="22"/>
      <c r="Z29" s="38"/>
      <c r="AA29" s="38"/>
      <c r="AB29" s="22"/>
      <c r="AC29" s="22"/>
      <c r="AD29" s="24">
        <v>600</v>
      </c>
      <c r="AE29" s="24"/>
      <c r="AF29" s="22"/>
      <c r="AG29" s="24"/>
      <c r="AH29" s="22"/>
      <c r="AI29" s="22"/>
      <c r="AJ29" s="24"/>
      <c r="AK29" s="22"/>
      <c r="AL29" s="24"/>
      <c r="AM29" s="22"/>
      <c r="AN29" s="24"/>
      <c r="AO29" s="22"/>
      <c r="AP29" s="48"/>
      <c r="AQ29" s="22"/>
      <c r="AR29" s="19" t="s">
        <v>77</v>
      </c>
      <c r="AS29" s="19" t="s">
        <v>78</v>
      </c>
      <c r="AT29" s="48"/>
    </row>
    <row r="30" s="3" customFormat="1" customHeight="1" spans="1:46">
      <c r="A30" s="19">
        <v>1145020480</v>
      </c>
      <c r="B30" s="27" t="s">
        <v>120</v>
      </c>
      <c r="C30" s="21">
        <v>1</v>
      </c>
      <c r="D30" s="21">
        <v>9</v>
      </c>
      <c r="E30" s="21">
        <v>257</v>
      </c>
      <c r="F30" s="19"/>
      <c r="G30" s="19"/>
      <c r="H30" s="22"/>
      <c r="I30" s="22"/>
      <c r="J30" s="26"/>
      <c r="K30" s="19"/>
      <c r="L30" s="19" t="s">
        <v>87</v>
      </c>
      <c r="M30" s="19" t="s">
        <v>88</v>
      </c>
      <c r="N30" s="19" t="s">
        <v>89</v>
      </c>
      <c r="O30" s="19"/>
      <c r="P30" s="19" t="s">
        <v>90</v>
      </c>
      <c r="Q30" s="37">
        <v>5</v>
      </c>
      <c r="R30" s="37">
        <v>5</v>
      </c>
      <c r="S30" s="19"/>
      <c r="T30" s="19"/>
      <c r="U30" s="19"/>
      <c r="V30" s="37"/>
      <c r="W30" s="37"/>
      <c r="X30" s="19"/>
      <c r="Y30" s="19"/>
      <c r="Z30" s="37">
        <v>5</v>
      </c>
      <c r="AA30" s="37">
        <v>5</v>
      </c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>
        <v>2</v>
      </c>
      <c r="AP30" s="19"/>
      <c r="AQ30" s="19"/>
      <c r="AR30" s="19"/>
      <c r="AS30" s="19"/>
      <c r="AT30" s="47"/>
    </row>
    <row r="31" s="3" customFormat="1" customHeight="1" spans="1:46">
      <c r="A31" s="19">
        <v>1145020480</v>
      </c>
      <c r="B31" s="27" t="s">
        <v>120</v>
      </c>
      <c r="C31" s="21"/>
      <c r="D31" s="21"/>
      <c r="E31" s="21"/>
      <c r="F31" s="19"/>
      <c r="G31" s="19"/>
      <c r="H31" s="22"/>
      <c r="I31" s="22"/>
      <c r="J31" s="19"/>
      <c r="K31" s="19"/>
      <c r="L31" s="19" t="s">
        <v>91</v>
      </c>
      <c r="M31" s="19" t="s">
        <v>88</v>
      </c>
      <c r="N31" s="19" t="s">
        <v>89</v>
      </c>
      <c r="O31" s="19"/>
      <c r="P31" s="19" t="s">
        <v>121</v>
      </c>
      <c r="Q31" s="37">
        <v>6</v>
      </c>
      <c r="R31" s="37">
        <v>6</v>
      </c>
      <c r="S31" s="37"/>
      <c r="T31" s="37"/>
      <c r="U31" s="37"/>
      <c r="V31" s="37"/>
      <c r="W31" s="37"/>
      <c r="X31" s="37"/>
      <c r="Y31" s="37"/>
      <c r="Z31" s="37">
        <v>6</v>
      </c>
      <c r="AA31" s="37">
        <v>6</v>
      </c>
      <c r="AB31" s="19"/>
      <c r="AC31" s="19"/>
      <c r="AD31" s="44"/>
      <c r="AE31" s="44"/>
      <c r="AF31" s="19"/>
      <c r="AG31" s="44"/>
      <c r="AH31" s="19"/>
      <c r="AI31" s="19"/>
      <c r="AJ31" s="44"/>
      <c r="AK31" s="19"/>
      <c r="AL31" s="44"/>
      <c r="AM31" s="19"/>
      <c r="AN31" s="19"/>
      <c r="AO31" s="19">
        <v>12</v>
      </c>
      <c r="AP31" s="19"/>
      <c r="AQ31" s="19"/>
      <c r="AR31" s="19"/>
      <c r="AS31" s="19"/>
      <c r="AT31" s="47"/>
    </row>
    <row r="32" s="3" customFormat="1" customHeight="1" spans="1:46">
      <c r="A32" s="19">
        <v>1145020480</v>
      </c>
      <c r="B32" s="27" t="s">
        <v>120</v>
      </c>
      <c r="C32" s="21"/>
      <c r="D32" s="21"/>
      <c r="E32" s="21"/>
      <c r="F32" s="19"/>
      <c r="G32" s="19"/>
      <c r="H32" s="22"/>
      <c r="I32" s="22"/>
      <c r="J32" s="26"/>
      <c r="K32" s="19"/>
      <c r="L32" s="19" t="s">
        <v>122</v>
      </c>
      <c r="M32" s="19" t="s">
        <v>88</v>
      </c>
      <c r="N32" s="19" t="s">
        <v>89</v>
      </c>
      <c r="O32" s="19"/>
      <c r="P32" s="19" t="s">
        <v>123</v>
      </c>
      <c r="Q32" s="38">
        <v>8.5</v>
      </c>
      <c r="R32" s="38">
        <v>8.5</v>
      </c>
      <c r="S32" s="37"/>
      <c r="T32" s="37"/>
      <c r="U32" s="37"/>
      <c r="V32" s="37"/>
      <c r="W32" s="37"/>
      <c r="X32" s="37"/>
      <c r="Y32" s="37"/>
      <c r="Z32" s="38">
        <v>8.5</v>
      </c>
      <c r="AA32" s="38">
        <v>8.5</v>
      </c>
      <c r="AB32" s="19"/>
      <c r="AC32" s="19"/>
      <c r="AD32" s="44"/>
      <c r="AE32" s="44"/>
      <c r="AF32" s="19"/>
      <c r="AG32" s="44"/>
      <c r="AH32" s="19"/>
      <c r="AI32" s="19"/>
      <c r="AJ32" s="44"/>
      <c r="AK32" s="19"/>
      <c r="AL32" s="44"/>
      <c r="AM32" s="19"/>
      <c r="AN32" s="19"/>
      <c r="AO32" s="19">
        <v>340</v>
      </c>
      <c r="AP32" s="19"/>
      <c r="AQ32" s="19"/>
      <c r="AR32" s="19"/>
      <c r="AS32" s="19"/>
      <c r="AT32" s="47"/>
    </row>
    <row r="33" s="3" customFormat="1" customHeight="1" spans="1:46">
      <c r="A33" s="19">
        <v>1145020480</v>
      </c>
      <c r="B33" s="27" t="s">
        <v>120</v>
      </c>
      <c r="C33" s="21"/>
      <c r="D33" s="21"/>
      <c r="E33" s="21"/>
      <c r="F33" s="19"/>
      <c r="G33" s="19"/>
      <c r="H33" s="22"/>
      <c r="I33" s="22"/>
      <c r="J33" s="26"/>
      <c r="K33" s="19"/>
      <c r="L33" s="19" t="s">
        <v>95</v>
      </c>
      <c r="M33" s="19" t="s">
        <v>88</v>
      </c>
      <c r="N33" s="19" t="s">
        <v>89</v>
      </c>
      <c r="O33" s="19"/>
      <c r="P33" s="19" t="s">
        <v>124</v>
      </c>
      <c r="Q33" s="37">
        <v>5</v>
      </c>
      <c r="R33" s="37">
        <v>5</v>
      </c>
      <c r="S33" s="37"/>
      <c r="T33" s="37"/>
      <c r="U33" s="37"/>
      <c r="V33" s="37"/>
      <c r="W33" s="37"/>
      <c r="X33" s="37"/>
      <c r="Y33" s="37"/>
      <c r="Z33" s="37">
        <v>5</v>
      </c>
      <c r="AA33" s="37">
        <v>5</v>
      </c>
      <c r="AB33" s="37"/>
      <c r="AC33" s="37"/>
      <c r="AD33" s="37"/>
      <c r="AE33" s="44"/>
      <c r="AF33" s="19"/>
      <c r="AG33" s="44"/>
      <c r="AH33" s="19"/>
      <c r="AI33" s="19"/>
      <c r="AJ33" s="44"/>
      <c r="AK33" s="19"/>
      <c r="AL33" s="44"/>
      <c r="AM33" s="19"/>
      <c r="AN33" s="19"/>
      <c r="AO33" s="19"/>
      <c r="AP33" s="19">
        <v>102</v>
      </c>
      <c r="AQ33" s="19"/>
      <c r="AR33" s="19"/>
      <c r="AS33" s="19"/>
      <c r="AT33" s="47"/>
    </row>
    <row r="34" s="3" customFormat="1" customHeight="1" spans="1:46">
      <c r="A34" s="19">
        <v>1145020480</v>
      </c>
      <c r="B34" s="27" t="s">
        <v>120</v>
      </c>
      <c r="C34" s="21"/>
      <c r="D34" s="21"/>
      <c r="E34" s="21"/>
      <c r="F34" s="19"/>
      <c r="G34" s="19"/>
      <c r="H34" s="22"/>
      <c r="I34" s="22"/>
      <c r="J34" s="26"/>
      <c r="K34" s="19"/>
      <c r="L34" s="19" t="s">
        <v>93</v>
      </c>
      <c r="M34" s="19" t="s">
        <v>88</v>
      </c>
      <c r="N34" s="19" t="s">
        <v>89</v>
      </c>
      <c r="O34" s="19"/>
      <c r="P34" s="19" t="s">
        <v>125</v>
      </c>
      <c r="Q34" s="37">
        <v>5.8</v>
      </c>
      <c r="R34" s="37">
        <v>5.8</v>
      </c>
      <c r="S34" s="37"/>
      <c r="T34" s="37"/>
      <c r="U34" s="37"/>
      <c r="V34" s="37"/>
      <c r="W34" s="37"/>
      <c r="X34" s="19"/>
      <c r="Y34" s="19"/>
      <c r="Z34" s="37">
        <v>5.8</v>
      </c>
      <c r="AA34" s="37">
        <v>5.8</v>
      </c>
      <c r="AB34" s="37"/>
      <c r="AC34" s="37"/>
      <c r="AD34" s="37"/>
      <c r="AE34" s="44"/>
      <c r="AF34" s="26"/>
      <c r="AG34" s="44"/>
      <c r="AH34" s="26"/>
      <c r="AI34" s="26"/>
      <c r="AJ34" s="44"/>
      <c r="AK34" s="26"/>
      <c r="AL34" s="44"/>
      <c r="AM34" s="26"/>
      <c r="AN34" s="26"/>
      <c r="AO34" s="26">
        <v>100</v>
      </c>
      <c r="AP34" s="26"/>
      <c r="AQ34" s="26"/>
      <c r="AR34" s="19"/>
      <c r="AS34" s="19"/>
      <c r="AT34" s="47"/>
    </row>
    <row r="35" s="3" customFormat="1" customHeight="1" spans="1:46">
      <c r="A35" s="19">
        <v>1145020480</v>
      </c>
      <c r="B35" s="27" t="s">
        <v>120</v>
      </c>
      <c r="C35" s="21"/>
      <c r="D35" s="21"/>
      <c r="E35" s="21"/>
      <c r="F35" s="19"/>
      <c r="G35" s="19"/>
      <c r="H35" s="22"/>
      <c r="I35" s="22"/>
      <c r="J35" s="26"/>
      <c r="K35" s="19"/>
      <c r="L35" s="19" t="s">
        <v>102</v>
      </c>
      <c r="M35" s="19" t="s">
        <v>88</v>
      </c>
      <c r="N35" s="19" t="s">
        <v>89</v>
      </c>
      <c r="O35" s="19"/>
      <c r="P35" s="19" t="s">
        <v>113</v>
      </c>
      <c r="Q35" s="37">
        <v>5</v>
      </c>
      <c r="R35" s="37">
        <v>5</v>
      </c>
      <c r="S35" s="37"/>
      <c r="T35" s="37"/>
      <c r="U35" s="37"/>
      <c r="V35" s="37"/>
      <c r="W35" s="37"/>
      <c r="X35" s="19"/>
      <c r="Y35" s="19"/>
      <c r="Z35" s="37">
        <v>5</v>
      </c>
      <c r="AA35" s="37">
        <v>5</v>
      </c>
      <c r="AB35" s="37"/>
      <c r="AC35" s="37"/>
      <c r="AD35" s="37"/>
      <c r="AE35" s="44"/>
      <c r="AF35" s="19"/>
      <c r="AG35" s="44"/>
      <c r="AH35" s="19"/>
      <c r="AI35" s="19"/>
      <c r="AJ35" s="44"/>
      <c r="AK35" s="19"/>
      <c r="AL35" s="44"/>
      <c r="AM35" s="19"/>
      <c r="AN35" s="19"/>
      <c r="AO35" s="19">
        <v>50</v>
      </c>
      <c r="AP35" s="47"/>
      <c r="AQ35" s="19"/>
      <c r="AR35" s="19"/>
      <c r="AS35" s="19"/>
      <c r="AT35" s="47"/>
    </row>
    <row r="36" s="3" customFormat="1" customHeight="1" spans="1:46">
      <c r="A36" s="19">
        <v>1145020480</v>
      </c>
      <c r="B36" s="27" t="s">
        <v>120</v>
      </c>
      <c r="C36" s="21"/>
      <c r="D36" s="21"/>
      <c r="E36" s="21"/>
      <c r="F36" s="19"/>
      <c r="G36" s="19"/>
      <c r="H36" s="22"/>
      <c r="I36" s="22"/>
      <c r="J36" s="26"/>
      <c r="K36" s="19"/>
      <c r="L36" s="19" t="s">
        <v>102</v>
      </c>
      <c r="M36" s="19" t="s">
        <v>88</v>
      </c>
      <c r="N36" s="19" t="s">
        <v>89</v>
      </c>
      <c r="O36" s="19"/>
      <c r="P36" s="19" t="s">
        <v>126</v>
      </c>
      <c r="Q36" s="37">
        <v>5</v>
      </c>
      <c r="R36" s="37">
        <v>5</v>
      </c>
      <c r="S36" s="37"/>
      <c r="T36" s="37"/>
      <c r="U36" s="37"/>
      <c r="V36" s="37"/>
      <c r="W36" s="37"/>
      <c r="X36" s="19"/>
      <c r="Y36" s="19"/>
      <c r="Z36" s="37">
        <v>5</v>
      </c>
      <c r="AA36" s="37">
        <v>5</v>
      </c>
      <c r="AB36" s="37"/>
      <c r="AC36" s="37"/>
      <c r="AD36" s="37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>
        <v>2</v>
      </c>
      <c r="AP36" s="19"/>
      <c r="AQ36" s="19"/>
      <c r="AR36" s="19"/>
      <c r="AS36" s="19"/>
      <c r="AT36" s="47"/>
    </row>
    <row r="37" s="3" customFormat="1" customHeight="1" spans="1:46">
      <c r="A37" s="22">
        <v>1145005154</v>
      </c>
      <c r="B37" s="23" t="s">
        <v>127</v>
      </c>
      <c r="C37" s="21">
        <v>1</v>
      </c>
      <c r="D37" s="21">
        <v>8</v>
      </c>
      <c r="E37" s="21">
        <v>203</v>
      </c>
      <c r="F37" s="22"/>
      <c r="G37" s="22"/>
      <c r="H37" s="22"/>
      <c r="I37" s="22"/>
      <c r="J37" s="21"/>
      <c r="K37" s="22"/>
      <c r="L37" s="19" t="s">
        <v>87</v>
      </c>
      <c r="M37" s="19" t="s">
        <v>88</v>
      </c>
      <c r="N37" s="19" t="s">
        <v>89</v>
      </c>
      <c r="O37" s="19"/>
      <c r="P37" s="19" t="s">
        <v>128</v>
      </c>
      <c r="Q37" s="38">
        <v>13.52</v>
      </c>
      <c r="R37" s="38">
        <v>13.52</v>
      </c>
      <c r="S37" s="22"/>
      <c r="T37" s="22"/>
      <c r="U37" s="22"/>
      <c r="V37" s="38"/>
      <c r="W37" s="38"/>
      <c r="X37" s="22"/>
      <c r="Y37" s="22"/>
      <c r="Z37" s="38">
        <v>13.52</v>
      </c>
      <c r="AA37" s="38">
        <v>13.52</v>
      </c>
      <c r="AB37" s="22"/>
      <c r="AC37" s="22"/>
      <c r="AD37" s="24"/>
      <c r="AE37" s="24"/>
      <c r="AF37" s="22"/>
      <c r="AG37" s="24"/>
      <c r="AH37" s="22"/>
      <c r="AI37" s="22"/>
      <c r="AJ37" s="24"/>
      <c r="AK37" s="22"/>
      <c r="AL37" s="24"/>
      <c r="AM37" s="22"/>
      <c r="AN37" s="22"/>
      <c r="AO37" s="22">
        <v>6</v>
      </c>
      <c r="AP37" s="48"/>
      <c r="AQ37" s="22"/>
      <c r="AR37" s="19"/>
      <c r="AS37" s="19"/>
      <c r="AT37" s="48"/>
    </row>
    <row r="38" s="3" customFormat="1" customHeight="1" spans="1:46">
      <c r="A38" s="22">
        <v>1145005154</v>
      </c>
      <c r="B38" s="23" t="s">
        <v>127</v>
      </c>
      <c r="C38" s="21"/>
      <c r="D38" s="21"/>
      <c r="E38" s="21"/>
      <c r="F38" s="22"/>
      <c r="G38" s="22"/>
      <c r="H38" s="22"/>
      <c r="I38" s="22"/>
      <c r="J38" s="21"/>
      <c r="K38" s="22"/>
      <c r="L38" s="19" t="s">
        <v>91</v>
      </c>
      <c r="M38" s="19" t="s">
        <v>88</v>
      </c>
      <c r="N38" s="19" t="s">
        <v>89</v>
      </c>
      <c r="O38" s="19"/>
      <c r="P38" s="19" t="s">
        <v>92</v>
      </c>
      <c r="Q38" s="38">
        <v>5</v>
      </c>
      <c r="R38" s="38">
        <v>5</v>
      </c>
      <c r="S38" s="22"/>
      <c r="T38" s="22"/>
      <c r="U38" s="22"/>
      <c r="V38" s="38"/>
      <c r="W38" s="38"/>
      <c r="X38" s="22"/>
      <c r="Y38" s="22"/>
      <c r="Z38" s="38">
        <v>5</v>
      </c>
      <c r="AA38" s="38">
        <v>5</v>
      </c>
      <c r="AB38" s="22"/>
      <c r="AC38" s="22"/>
      <c r="AD38" s="24"/>
      <c r="AE38" s="24"/>
      <c r="AF38" s="22"/>
      <c r="AG38" s="24"/>
      <c r="AH38" s="22"/>
      <c r="AI38" s="22"/>
      <c r="AJ38" s="24"/>
      <c r="AK38" s="22"/>
      <c r="AL38" s="24"/>
      <c r="AM38" s="22"/>
      <c r="AN38" s="22"/>
      <c r="AO38" s="22">
        <v>10</v>
      </c>
      <c r="AP38" s="48"/>
      <c r="AQ38" s="22"/>
      <c r="AR38" s="19"/>
      <c r="AS38" s="19"/>
      <c r="AT38" s="48"/>
    </row>
    <row r="39" s="3" customFormat="1" customHeight="1" spans="1:46">
      <c r="A39" s="22">
        <v>1145005154</v>
      </c>
      <c r="B39" s="23" t="s">
        <v>127</v>
      </c>
      <c r="C39" s="28"/>
      <c r="D39" s="28"/>
      <c r="E39" s="28"/>
      <c r="F39" s="22"/>
      <c r="G39" s="22"/>
      <c r="H39" s="22"/>
      <c r="I39" s="22"/>
      <c r="J39" s="21"/>
      <c r="K39" s="22"/>
      <c r="L39" s="19" t="s">
        <v>95</v>
      </c>
      <c r="M39" s="19" t="s">
        <v>88</v>
      </c>
      <c r="N39" s="19" t="s">
        <v>89</v>
      </c>
      <c r="O39" s="19"/>
      <c r="P39" s="19" t="s">
        <v>129</v>
      </c>
      <c r="Q39" s="38">
        <v>15.7</v>
      </c>
      <c r="R39" s="38">
        <v>15.7</v>
      </c>
      <c r="S39" s="22"/>
      <c r="T39" s="22"/>
      <c r="U39" s="22"/>
      <c r="V39" s="38"/>
      <c r="W39" s="38"/>
      <c r="X39" s="22"/>
      <c r="Y39" s="22"/>
      <c r="Z39" s="38">
        <v>15.7</v>
      </c>
      <c r="AA39" s="38">
        <v>15.7</v>
      </c>
      <c r="AB39" s="22"/>
      <c r="AC39" s="22"/>
      <c r="AD39" s="24"/>
      <c r="AE39" s="24"/>
      <c r="AF39" s="22"/>
      <c r="AG39" s="24"/>
      <c r="AH39" s="22"/>
      <c r="AI39" s="22"/>
      <c r="AJ39" s="24"/>
      <c r="AK39" s="22"/>
      <c r="AL39" s="24"/>
      <c r="AM39" s="22"/>
      <c r="AN39" s="22"/>
      <c r="AO39" s="22"/>
      <c r="AP39" s="48">
        <v>148</v>
      </c>
      <c r="AQ39" s="22"/>
      <c r="AR39" s="19"/>
      <c r="AS39" s="19"/>
      <c r="AT39" s="48"/>
    </row>
    <row r="40" s="3" customFormat="1" customHeight="1" spans="1:46">
      <c r="A40" s="22">
        <v>1145005154</v>
      </c>
      <c r="B40" s="23" t="s">
        <v>127</v>
      </c>
      <c r="C40" s="26"/>
      <c r="D40" s="26"/>
      <c r="E40" s="26"/>
      <c r="F40" s="22"/>
      <c r="G40" s="22"/>
      <c r="H40" s="22"/>
      <c r="I40" s="22"/>
      <c r="J40" s="21"/>
      <c r="K40" s="22"/>
      <c r="L40" s="19" t="s">
        <v>93</v>
      </c>
      <c r="M40" s="19" t="s">
        <v>88</v>
      </c>
      <c r="N40" s="19" t="s">
        <v>89</v>
      </c>
      <c r="O40" s="19"/>
      <c r="P40" s="19" t="s">
        <v>130</v>
      </c>
      <c r="Q40" s="38">
        <v>12</v>
      </c>
      <c r="R40" s="38">
        <v>12</v>
      </c>
      <c r="S40" s="22"/>
      <c r="T40" s="22"/>
      <c r="U40" s="22"/>
      <c r="V40" s="38"/>
      <c r="W40" s="38"/>
      <c r="X40" s="22"/>
      <c r="Y40" s="22"/>
      <c r="Z40" s="38">
        <v>12</v>
      </c>
      <c r="AA40" s="38">
        <v>12</v>
      </c>
      <c r="AB40" s="22"/>
      <c r="AC40" s="22"/>
      <c r="AD40" s="24"/>
      <c r="AE40" s="24"/>
      <c r="AF40" s="22"/>
      <c r="AG40" s="24"/>
      <c r="AH40" s="22"/>
      <c r="AI40" s="22"/>
      <c r="AJ40" s="24"/>
      <c r="AK40" s="22"/>
      <c r="AL40" s="24"/>
      <c r="AM40" s="22"/>
      <c r="AN40" s="22"/>
      <c r="AO40" s="22">
        <v>804</v>
      </c>
      <c r="AP40" s="48"/>
      <c r="AQ40" s="22"/>
      <c r="AR40" s="19"/>
      <c r="AS40" s="19"/>
      <c r="AT40" s="48"/>
    </row>
  </sheetData>
  <autoFilter xmlns:etc="http://www.wps.cn/officeDocument/2017/etCustomData" ref="A8:AT40" etc:filterBottomFollowUsedRange="0">
    <filterColumn colId="13">
      <filters>
        <filter val="设备类"/>
      </filters>
    </filterColumn>
    <extLst/>
  </autoFilter>
  <mergeCells count="47">
    <mergeCell ref="A2:AT2"/>
    <mergeCell ref="Q3:S3"/>
    <mergeCell ref="C4:K4"/>
    <mergeCell ref="L4:P4"/>
    <mergeCell ref="Q4:AC4"/>
    <mergeCell ref="AD4:AQ4"/>
    <mergeCell ref="V5:Y5"/>
    <mergeCell ref="Z5:AC5"/>
    <mergeCell ref="A9:B9"/>
    <mergeCell ref="A4:A6"/>
    <mergeCell ref="B4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4:AR6"/>
    <mergeCell ref="AS4:AS6"/>
    <mergeCell ref="AT4:AT6"/>
  </mergeCells>
  <pageMargins left="0.75" right="0.75" top="1" bottom="1" header="0.5" footer="0.5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学前备案表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46664</dc:creator>
  <cp:lastModifiedBy>凌向华</cp:lastModifiedBy>
  <dcterms:created xsi:type="dcterms:W3CDTF">2021-04-10T02:57:00Z</dcterms:created>
  <cp:lastPrinted>2022-03-25T04:50:00Z</cp:lastPrinted>
  <dcterms:modified xsi:type="dcterms:W3CDTF">2025-03-07T07:47:04Z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F3A85C6A45914574AB5CBFA37BC598CC_13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