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305"/>
  </bookViews>
  <sheets>
    <sheet name="Sheet2" sheetId="2" r:id="rId1"/>
  </sheets>
  <definedNames>
    <definedName name="_xlnm._FilterDatabase" localSheetId="0" hidden="1">Sheet2!$A$8:$AA$20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<sst xmlns="http://schemas.openxmlformats.org/spreadsheetml/2006/main" count="106" uniqueCount="51">
  <si>
    <t>附件7</t>
  </si>
  <si>
    <t>2024年一般债改善普通高中办学条件补助资金项目计划表</t>
  </si>
  <si>
    <t>填表说明：
1.列16选填图书的，列15选填购置图书；不能以选填内容外的方式表述；
2.列16填信息化设备的，列15选填选填计算机、教学一体机、校园网络、多媒体教室、计算机教室、电子备课室、其他信息化设备（**）；每类单独填一行；不能以选填内容外的方式表述；如：可填多媒体教室、其他信息化设备（电子阅览室）；特别注意，计算机教室，采购台套填实际计算机数量；
3.列16选填教学设备的，列15选填课桌椅、高中物理教学仪器、高中化学教学仪器、高中生物教学仪器、高中数学教学仪器、高中地理教学仪器、高中音乐教学仪器、高中美术教学仪器、高中体育教学仪器、高中卫生教学仪器、高中通用技术教学仪器、普通物理实验室成套设备、普通化学实验室成套设备、普通生物实验室成套设备、化学通风实验室、物理数字化实验室、化学数字化实验室、生物数字化实验室、通用实验室成套设备、专用教室、其他教学设备（**）；每类单独填一行，不能以选填内容外的方式表述；
4.列16选填生活设备的，列15选填学生床架、厨房餐厅设备、卫生间设施设备、灯光设备、饮水设备、热水设备、其他生活设备（**）；每类单独填一行，不能以选填内容外的方式表述；
5.列16选填其他设备的，列15选填安防设备、安保设备、广播设备、空调设备、音响设备、消防设备、识别系统设备、仪器柜、文件柜、其他设备（**）；每类单独填一行，不能以选填内容外的方式表述。</t>
  </si>
  <si>
    <t>资金文：桂财教[2024]57号</t>
  </si>
  <si>
    <t>序号</t>
  </si>
  <si>
    <t>单位及学校名称</t>
  </si>
  <si>
    <t>学校基本情况
（新建学校填规划情况、改扩建项目填现有情况）</t>
  </si>
  <si>
    <t>项目基本情况（根据项目类型选填）</t>
  </si>
  <si>
    <t>资金来源（万元）</t>
  </si>
  <si>
    <t>备注</t>
  </si>
  <si>
    <t>学校所
在地（选填城市、县城、乡镇）</t>
  </si>
  <si>
    <t>学校建设性质（新建、改扩建）</t>
  </si>
  <si>
    <t>学校类别（普通高中、完全中学）</t>
  </si>
  <si>
    <t>在校生数(人)</t>
  </si>
  <si>
    <t>教学用房面积（㎡）</t>
  </si>
  <si>
    <t>生活用房面积（㎡）</t>
  </si>
  <si>
    <t>土建项目</t>
  </si>
  <si>
    <t>仪器和设施设备</t>
  </si>
  <si>
    <t>小计</t>
  </si>
  <si>
    <t>中央资金</t>
  </si>
  <si>
    <t>自治区资金</t>
  </si>
  <si>
    <t>市级
资金</t>
  </si>
  <si>
    <t>县级
资金</t>
  </si>
  <si>
    <t>其他
资金</t>
  </si>
  <si>
    <t>2024年下达自治区一般债金额</t>
  </si>
  <si>
    <t>2025年下达自治区一般债金额</t>
  </si>
  <si>
    <t>其中：寄宿生数</t>
  </si>
  <si>
    <t>项目名称及建设内容</t>
  </si>
  <si>
    <t>建设项目数（个）</t>
  </si>
  <si>
    <t>建设面积
（㎡）</t>
  </si>
  <si>
    <t>总投资（万元）</t>
  </si>
  <si>
    <t>完成本项目预计增加学位数（个，需要同步配套其他办学条件 ）</t>
  </si>
  <si>
    <t>设备名称（详见填表说明）</t>
  </si>
  <si>
    <t>项目大类（选填图书、信息化设备，教学设备，生活设备，其他设备）（只能填这五类）</t>
  </si>
  <si>
    <t>台、套、件数</t>
  </si>
  <si>
    <t>横州市小计</t>
  </si>
  <si>
    <t>横州市高级中学</t>
  </si>
  <si>
    <t>县城</t>
  </si>
  <si>
    <t>改扩建</t>
  </si>
  <si>
    <t>普通高中</t>
  </si>
  <si>
    <t>新建学生宿舍楼1栋4500平方米。</t>
  </si>
  <si>
    <t>教学一体机</t>
  </si>
  <si>
    <t>信息化设备</t>
  </si>
  <si>
    <t>计算机教室</t>
  </si>
  <si>
    <t>计算机</t>
  </si>
  <si>
    <t>横州市第二高级中学</t>
  </si>
  <si>
    <t>乡镇</t>
  </si>
  <si>
    <t>新建学生宿舍楼1栋3000平方米。</t>
  </si>
  <si>
    <t>横州市横州中学</t>
  </si>
  <si>
    <t>横州市百合中学</t>
  </si>
  <si>
    <t>其他信息化设备（录播教室）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</si>
</sst>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4"/>
      <name val="方正小标宋简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name val="Times New Roman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sz val="12"/>
      <name val="宋体"/>
      <charset val="134"/>
      <scheme val="minor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53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 wrapText="1"/>
    </xf>
    <xf numFmtId="0" fontId="5" fillId="0" borderId="0" xfId="53" applyFont="1" applyFill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center" vertical="center" wrapText="1"/>
    </xf>
    <xf numFmtId="176" fontId="6" fillId="0" borderId="1" xfId="53" applyNumberFormat="1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right" vertical="center"/>
    </xf>
    <xf numFmtId="0" fontId="1" fillId="0" borderId="1" xfId="0" applyFont="1" applyFill="1" applyBorder="1">
      <alignment vertical="center"/>
    </xf>
    <xf numFmtId="0" fontId="13" fillId="0" borderId="0" xfId="53" applyFont="1" applyFill="1" applyAlignment="1">
      <alignment horizontal="center" vertical="center"/>
    </xf>
    <xf numFmtId="177" fontId="6" fillId="0" borderId="1" xfId="53" applyNumberFormat="1" applyFont="1" applyFill="1" applyBorder="1" applyAlignment="1">
      <alignment horizontal="center" vertical="center"/>
    </xf>
    <xf numFmtId="177" fontId="6" fillId="0" borderId="1" xfId="53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1" xfId="49"/>
    <cellStyle name="常规_附件资金安排建议表20150726" xfId="50"/>
    <cellStyle name="常规 5 2" xfId="51"/>
    <cellStyle name="常规 37" xfId="52"/>
    <cellStyle name="常规 4" xfId="53"/>
    <cellStyle name="Normal" xfId="54"/>
    <cellStyle name="常规 14" xfId="55"/>
    <cellStyle name="常规 2" xfId="56"/>
    <cellStyle name="常规 5" xfId="5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"/>
  <sheetViews>
    <sheetView tabSelected="1" zoomScale="80" zoomScaleNormal="80" workbookViewId="0">
      <selection activeCell="A4" sqref="A4:L4"/>
    </sheetView>
  </sheetViews>
  <sheetFormatPr defaultColWidth="9" defaultRowHeight="13.5"/>
  <cols>
    <col min="1" max="1" width="10.3166666666667" style="2" customWidth="1"/>
    <col min="2" max="2" width="29.3166666666667" style="3" customWidth="1"/>
    <col min="3" max="5" width="10.9083333333333" style="2" customWidth="1"/>
    <col min="6" max="7" width="11.8166666666667" style="2" customWidth="1"/>
    <col min="8" max="9" width="15.675" style="2" customWidth="1"/>
    <col min="10" max="10" width="31.5833333333333" style="2" customWidth="1"/>
    <col min="11" max="11" width="12.0333333333333" style="2" customWidth="1"/>
    <col min="12" max="14" width="12.7166666666667" style="2" customWidth="1"/>
    <col min="15" max="15" width="26.3416666666667" style="2" customWidth="1"/>
    <col min="16" max="16" width="11.3583333333333" style="2" customWidth="1"/>
    <col min="17" max="18" width="11.3583333333333" style="3" customWidth="1"/>
    <col min="19" max="19" width="12.4916666666667" style="3" customWidth="1"/>
    <col min="20" max="26" width="12.4916666666667" style="2" customWidth="1"/>
    <col min="27" max="27" width="39.7666666666667" style="2" customWidth="1"/>
    <col min="28" max="16384" width="9" style="4"/>
  </cols>
  <sheetData>
    <row r="1" ht="42" customHeight="1" spans="1:2">
      <c r="A1" s="5" t="s">
        <v>0</v>
      </c>
      <c r="B1" s="6"/>
    </row>
    <row r="2" ht="72" customHeight="1" spans="1:2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ht="130" hidden="1" customHeight="1" spans="1:27">
      <c r="A3" s="8" t="s">
        <v>2</v>
      </c>
      <c r="B3" s="9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9"/>
      <c r="R3" s="9"/>
      <c r="S3" s="9"/>
      <c r="T3" s="8"/>
      <c r="U3" s="8"/>
      <c r="V3" s="8"/>
      <c r="W3" s="8"/>
      <c r="X3" s="8"/>
      <c r="Y3" s="8"/>
      <c r="Z3" s="8"/>
      <c r="AA3" s="8"/>
    </row>
    <row r="4" ht="53" customHeight="1" spans="1:27">
      <c r="A4" s="10" t="s">
        <v>3</v>
      </c>
      <c r="B4" s="11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9"/>
    </row>
    <row r="5" ht="57" customHeight="1" spans="1:27">
      <c r="A5" s="12" t="s">
        <v>4</v>
      </c>
      <c r="B5" s="13" t="s">
        <v>5</v>
      </c>
      <c r="C5" s="13" t="s">
        <v>6</v>
      </c>
      <c r="D5" s="13"/>
      <c r="E5" s="13"/>
      <c r="F5" s="13"/>
      <c r="G5" s="13"/>
      <c r="H5" s="13"/>
      <c r="I5" s="13"/>
      <c r="J5" s="12" t="s">
        <v>7</v>
      </c>
      <c r="K5" s="12"/>
      <c r="L5" s="25"/>
      <c r="M5" s="25"/>
      <c r="N5" s="12"/>
      <c r="O5" s="12"/>
      <c r="P5" s="12"/>
      <c r="Q5" s="12"/>
      <c r="R5" s="12"/>
      <c r="S5" s="13" t="s">
        <v>8</v>
      </c>
      <c r="T5" s="13"/>
      <c r="U5" s="13"/>
      <c r="V5" s="13"/>
      <c r="W5" s="13"/>
      <c r="X5" s="13"/>
      <c r="Y5" s="13"/>
      <c r="Z5" s="13"/>
      <c r="AA5" s="13" t="s">
        <v>9</v>
      </c>
    </row>
    <row r="6" ht="57" customHeight="1" spans="1:27">
      <c r="A6" s="12"/>
      <c r="B6" s="13"/>
      <c r="C6" s="13" t="s">
        <v>10</v>
      </c>
      <c r="D6" s="13" t="s">
        <v>11</v>
      </c>
      <c r="E6" s="14" t="s">
        <v>12</v>
      </c>
      <c r="F6" s="13" t="s">
        <v>13</v>
      </c>
      <c r="G6" s="13"/>
      <c r="H6" s="13" t="s">
        <v>14</v>
      </c>
      <c r="I6" s="13" t="s">
        <v>15</v>
      </c>
      <c r="J6" s="25" t="s">
        <v>16</v>
      </c>
      <c r="K6" s="25"/>
      <c r="L6" s="25"/>
      <c r="M6" s="25"/>
      <c r="N6" s="25"/>
      <c r="O6" s="25" t="s">
        <v>17</v>
      </c>
      <c r="P6" s="25"/>
      <c r="Q6" s="25"/>
      <c r="R6" s="25"/>
      <c r="S6" s="13" t="s">
        <v>18</v>
      </c>
      <c r="T6" s="13" t="s">
        <v>19</v>
      </c>
      <c r="U6" s="13" t="s">
        <v>20</v>
      </c>
      <c r="V6" s="13" t="s">
        <v>21</v>
      </c>
      <c r="W6" s="13" t="s">
        <v>22</v>
      </c>
      <c r="X6" s="13" t="s">
        <v>23</v>
      </c>
      <c r="Y6" s="13" t="s">
        <v>24</v>
      </c>
      <c r="Z6" s="13" t="s">
        <v>25</v>
      </c>
      <c r="AA6" s="13"/>
    </row>
    <row r="7" ht="57" customHeight="1" spans="1:27">
      <c r="A7" s="12"/>
      <c r="B7" s="13"/>
      <c r="C7" s="13"/>
      <c r="D7" s="13"/>
      <c r="E7" s="14"/>
      <c r="F7" s="14" t="s">
        <v>18</v>
      </c>
      <c r="G7" s="13" t="s">
        <v>26</v>
      </c>
      <c r="H7" s="13"/>
      <c r="I7" s="13"/>
      <c r="J7" s="13" t="s">
        <v>27</v>
      </c>
      <c r="K7" s="13" t="s">
        <v>28</v>
      </c>
      <c r="L7" s="26" t="s">
        <v>29</v>
      </c>
      <c r="M7" s="26" t="s">
        <v>30</v>
      </c>
      <c r="N7" s="13" t="s">
        <v>31</v>
      </c>
      <c r="O7" s="13" t="s">
        <v>32</v>
      </c>
      <c r="P7" s="13" t="s">
        <v>33</v>
      </c>
      <c r="Q7" s="13" t="s">
        <v>34</v>
      </c>
      <c r="R7" s="13" t="s">
        <v>30</v>
      </c>
      <c r="S7" s="13"/>
      <c r="T7" s="13"/>
      <c r="U7" s="13"/>
      <c r="V7" s="13"/>
      <c r="W7" s="13"/>
      <c r="X7" s="13"/>
      <c r="Y7" s="13"/>
      <c r="Z7" s="13"/>
      <c r="AA7" s="13"/>
    </row>
    <row r="8" ht="31" customHeight="1" spans="1:27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  <c r="K8" s="15">
        <v>11</v>
      </c>
      <c r="L8" s="15">
        <v>12</v>
      </c>
      <c r="M8" s="15">
        <v>13</v>
      </c>
      <c r="N8" s="15">
        <v>14</v>
      </c>
      <c r="O8" s="15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  <c r="U8" s="15">
        <v>21</v>
      </c>
      <c r="V8" s="15">
        <v>22</v>
      </c>
      <c r="W8" s="15">
        <v>23</v>
      </c>
      <c r="X8" s="15">
        <v>24</v>
      </c>
      <c r="Y8" s="15"/>
      <c r="Z8" s="15"/>
      <c r="AA8" s="15">
        <v>25</v>
      </c>
    </row>
    <row r="9" s="1" customFormat="1" ht="59" customHeight="1" spans="1:27">
      <c r="A9" s="16"/>
      <c r="B9" s="16" t="s">
        <v>35</v>
      </c>
      <c r="C9" s="16"/>
      <c r="D9" s="16"/>
      <c r="E9" s="16"/>
      <c r="F9" s="17">
        <f>SUM(F10:F20)</f>
        <v>20195</v>
      </c>
      <c r="G9" s="17">
        <f t="shared" ref="G9:Z9" si="0">SUM(G10:G20)</f>
        <v>20195</v>
      </c>
      <c r="H9" s="17">
        <f t="shared" si="0"/>
        <v>138842</v>
      </c>
      <c r="I9" s="17">
        <f t="shared" si="0"/>
        <v>145501</v>
      </c>
      <c r="J9" s="16"/>
      <c r="K9" s="16">
        <f t="shared" si="0"/>
        <v>2</v>
      </c>
      <c r="L9" s="16">
        <f t="shared" si="0"/>
        <v>7500</v>
      </c>
      <c r="M9" s="16">
        <f t="shared" si="0"/>
        <v>2249</v>
      </c>
      <c r="N9" s="16">
        <f t="shared" si="0"/>
        <v>1000</v>
      </c>
      <c r="O9" s="16"/>
      <c r="P9" s="16"/>
      <c r="Q9" s="17">
        <f t="shared" si="0"/>
        <v>311</v>
      </c>
      <c r="R9" s="17">
        <f t="shared" si="0"/>
        <v>558</v>
      </c>
      <c r="S9" s="17">
        <f t="shared" si="0"/>
        <v>2807</v>
      </c>
      <c r="T9" s="17">
        <f t="shared" si="0"/>
        <v>0</v>
      </c>
      <c r="U9" s="17">
        <f t="shared" si="0"/>
        <v>2807</v>
      </c>
      <c r="V9" s="17">
        <f t="shared" si="0"/>
        <v>0</v>
      </c>
      <c r="W9" s="17">
        <f t="shared" si="0"/>
        <v>0</v>
      </c>
      <c r="X9" s="17">
        <f t="shared" si="0"/>
        <v>0</v>
      </c>
      <c r="Y9" s="17">
        <f t="shared" si="0"/>
        <v>2249</v>
      </c>
      <c r="Z9" s="17">
        <f t="shared" si="0"/>
        <v>558</v>
      </c>
      <c r="AA9" s="16"/>
    </row>
    <row r="10" s="2" customFormat="1" ht="59" customHeight="1" spans="1:27">
      <c r="A10" s="18"/>
      <c r="B10" s="19" t="s">
        <v>36</v>
      </c>
      <c r="C10" s="19" t="s">
        <v>37</v>
      </c>
      <c r="D10" s="19" t="s">
        <v>38</v>
      </c>
      <c r="E10" s="19" t="s">
        <v>39</v>
      </c>
      <c r="F10" s="20">
        <v>5851</v>
      </c>
      <c r="G10" s="20">
        <v>5851</v>
      </c>
      <c r="H10" s="20">
        <v>68859</v>
      </c>
      <c r="I10" s="20">
        <v>52114</v>
      </c>
      <c r="J10" s="19" t="s">
        <v>40</v>
      </c>
      <c r="K10" s="19">
        <v>1</v>
      </c>
      <c r="L10" s="27">
        <v>4500</v>
      </c>
      <c r="M10" s="27">
        <v>1350</v>
      </c>
      <c r="N10" s="19">
        <v>600</v>
      </c>
      <c r="O10" s="19" t="s">
        <v>41</v>
      </c>
      <c r="P10" s="19" t="s">
        <v>42</v>
      </c>
      <c r="Q10" s="20">
        <v>12</v>
      </c>
      <c r="R10" s="20">
        <v>36</v>
      </c>
      <c r="S10" s="20">
        <f>M10+R10</f>
        <v>1386</v>
      </c>
      <c r="T10" s="20"/>
      <c r="U10" s="20">
        <v>1386</v>
      </c>
      <c r="V10" s="20"/>
      <c r="W10" s="20"/>
      <c r="X10" s="20"/>
      <c r="Y10" s="20">
        <v>1116</v>
      </c>
      <c r="Z10" s="20">
        <v>270</v>
      </c>
      <c r="AA10" s="18"/>
    </row>
    <row r="11" s="2" customFormat="1" ht="59" customHeight="1" spans="1:27">
      <c r="A11" s="18"/>
      <c r="B11" s="19" t="s">
        <v>36</v>
      </c>
      <c r="C11" s="19" t="s">
        <v>37</v>
      </c>
      <c r="D11" s="19" t="s">
        <v>38</v>
      </c>
      <c r="E11" s="19" t="s">
        <v>39</v>
      </c>
      <c r="F11" s="20"/>
      <c r="G11" s="20"/>
      <c r="H11" s="20"/>
      <c r="I11" s="20"/>
      <c r="J11" s="19"/>
      <c r="K11" s="19"/>
      <c r="L11" s="27"/>
      <c r="M11" s="27"/>
      <c r="N11" s="19"/>
      <c r="O11" s="19" t="s">
        <v>43</v>
      </c>
      <c r="P11" s="19" t="s">
        <v>42</v>
      </c>
      <c r="Q11" s="20">
        <v>2</v>
      </c>
      <c r="R11" s="20">
        <v>60</v>
      </c>
      <c r="S11" s="20">
        <v>60</v>
      </c>
      <c r="T11" s="20"/>
      <c r="U11" s="20">
        <v>60</v>
      </c>
      <c r="V11" s="20"/>
      <c r="W11" s="20"/>
      <c r="X11" s="20"/>
      <c r="Y11" s="20">
        <v>60</v>
      </c>
      <c r="Z11" s="20"/>
      <c r="AA11" s="18"/>
    </row>
    <row r="12" s="2" customFormat="1" ht="59" customHeight="1" spans="1:27">
      <c r="A12" s="18"/>
      <c r="B12" s="19" t="s">
        <v>36</v>
      </c>
      <c r="C12" s="19" t="s">
        <v>37</v>
      </c>
      <c r="D12" s="19" t="s">
        <v>38</v>
      </c>
      <c r="E12" s="19" t="s">
        <v>39</v>
      </c>
      <c r="F12" s="20"/>
      <c r="G12" s="20"/>
      <c r="H12" s="20"/>
      <c r="I12" s="20"/>
      <c r="J12" s="19"/>
      <c r="K12" s="19"/>
      <c r="L12" s="27"/>
      <c r="M12" s="27"/>
      <c r="N12" s="19"/>
      <c r="O12" s="19" t="s">
        <v>44</v>
      </c>
      <c r="P12" s="19" t="s">
        <v>42</v>
      </c>
      <c r="Q12" s="20">
        <v>100</v>
      </c>
      <c r="R12" s="20">
        <v>55</v>
      </c>
      <c r="S12" s="20">
        <v>55</v>
      </c>
      <c r="T12" s="20"/>
      <c r="U12" s="20">
        <v>55</v>
      </c>
      <c r="V12" s="20"/>
      <c r="W12" s="20"/>
      <c r="X12" s="20"/>
      <c r="Y12" s="20">
        <v>55</v>
      </c>
      <c r="Z12" s="20"/>
      <c r="AA12" s="18"/>
    </row>
    <row r="13" s="2" customFormat="1" ht="59" customHeight="1" spans="1:27">
      <c r="A13" s="18"/>
      <c r="B13" s="19" t="s">
        <v>45</v>
      </c>
      <c r="C13" s="19" t="s">
        <v>46</v>
      </c>
      <c r="D13" s="19" t="s">
        <v>38</v>
      </c>
      <c r="E13" s="19" t="s">
        <v>39</v>
      </c>
      <c r="F13" s="20">
        <v>6125</v>
      </c>
      <c r="G13" s="20">
        <v>6125</v>
      </c>
      <c r="H13" s="20">
        <v>31021</v>
      </c>
      <c r="I13" s="20">
        <v>28366</v>
      </c>
      <c r="J13" s="19" t="s">
        <v>47</v>
      </c>
      <c r="K13" s="19">
        <v>1</v>
      </c>
      <c r="L13" s="27">
        <v>3000</v>
      </c>
      <c r="M13" s="27">
        <v>899</v>
      </c>
      <c r="N13" s="19">
        <v>400</v>
      </c>
      <c r="O13" s="19" t="s">
        <v>41</v>
      </c>
      <c r="P13" s="19" t="s">
        <v>42</v>
      </c>
      <c r="Q13" s="20">
        <v>6</v>
      </c>
      <c r="R13" s="20">
        <v>18</v>
      </c>
      <c r="S13" s="20">
        <f>M13+R13</f>
        <v>917</v>
      </c>
      <c r="T13" s="20"/>
      <c r="U13" s="20">
        <v>917</v>
      </c>
      <c r="V13" s="20"/>
      <c r="W13" s="20"/>
      <c r="X13" s="20"/>
      <c r="Y13" s="20">
        <v>629</v>
      </c>
      <c r="Z13" s="20">
        <v>288</v>
      </c>
      <c r="AA13" s="18"/>
    </row>
    <row r="14" s="2" customFormat="1" ht="59" customHeight="1" spans="1:27">
      <c r="A14" s="18"/>
      <c r="B14" s="19" t="s">
        <v>45</v>
      </c>
      <c r="C14" s="19" t="s">
        <v>46</v>
      </c>
      <c r="D14" s="19" t="s">
        <v>38</v>
      </c>
      <c r="E14" s="19" t="s">
        <v>39</v>
      </c>
      <c r="F14" s="20"/>
      <c r="G14" s="20"/>
      <c r="H14" s="20"/>
      <c r="I14" s="20"/>
      <c r="J14" s="19"/>
      <c r="K14" s="19"/>
      <c r="L14" s="27"/>
      <c r="M14" s="27"/>
      <c r="N14" s="19"/>
      <c r="O14" s="19" t="s">
        <v>43</v>
      </c>
      <c r="P14" s="19" t="s">
        <v>42</v>
      </c>
      <c r="Q14" s="20">
        <v>4</v>
      </c>
      <c r="R14" s="20">
        <v>120</v>
      </c>
      <c r="S14" s="20">
        <v>120</v>
      </c>
      <c r="T14" s="20"/>
      <c r="U14" s="20">
        <v>120</v>
      </c>
      <c r="V14" s="20"/>
      <c r="W14" s="20"/>
      <c r="X14" s="20"/>
      <c r="Y14" s="20">
        <v>120</v>
      </c>
      <c r="Z14" s="20"/>
      <c r="AA14" s="18"/>
    </row>
    <row r="15" s="2" customFormat="1" ht="59" customHeight="1" spans="1:27">
      <c r="A15" s="18"/>
      <c r="B15" s="21" t="s">
        <v>48</v>
      </c>
      <c r="C15" s="21" t="s">
        <v>37</v>
      </c>
      <c r="D15" s="19" t="s">
        <v>38</v>
      </c>
      <c r="E15" s="19" t="s">
        <v>39</v>
      </c>
      <c r="F15" s="22">
        <v>4897</v>
      </c>
      <c r="G15" s="22">
        <v>4897</v>
      </c>
      <c r="H15" s="22">
        <v>24430</v>
      </c>
      <c r="I15" s="22">
        <v>39245</v>
      </c>
      <c r="J15" s="21"/>
      <c r="K15" s="21"/>
      <c r="L15" s="21"/>
      <c r="M15" s="21"/>
      <c r="N15" s="21"/>
      <c r="O15" s="28" t="s">
        <v>41</v>
      </c>
      <c r="P15" s="28" t="s">
        <v>42</v>
      </c>
      <c r="Q15" s="22">
        <v>30</v>
      </c>
      <c r="R15" s="22">
        <v>90</v>
      </c>
      <c r="S15" s="20">
        <v>90</v>
      </c>
      <c r="T15" s="22"/>
      <c r="U15" s="20">
        <v>90</v>
      </c>
      <c r="V15" s="22"/>
      <c r="W15" s="22"/>
      <c r="X15" s="22"/>
      <c r="Y15" s="22">
        <v>90</v>
      </c>
      <c r="Z15" s="22"/>
      <c r="AA15" s="30"/>
    </row>
    <row r="16" s="2" customFormat="1" ht="59" customHeight="1" spans="1:27">
      <c r="A16" s="18"/>
      <c r="B16" s="21" t="s">
        <v>48</v>
      </c>
      <c r="C16" s="21" t="s">
        <v>37</v>
      </c>
      <c r="D16" s="19" t="s">
        <v>38</v>
      </c>
      <c r="E16" s="19" t="s">
        <v>39</v>
      </c>
      <c r="F16" s="22"/>
      <c r="G16" s="22"/>
      <c r="H16" s="22"/>
      <c r="I16" s="22"/>
      <c r="J16" s="21"/>
      <c r="K16" s="21"/>
      <c r="L16" s="21"/>
      <c r="M16" s="21"/>
      <c r="N16" s="21"/>
      <c r="O16" s="28" t="s">
        <v>43</v>
      </c>
      <c r="P16" s="28" t="s">
        <v>42</v>
      </c>
      <c r="Q16" s="22">
        <v>1</v>
      </c>
      <c r="R16" s="22">
        <v>30</v>
      </c>
      <c r="S16" s="20">
        <v>30</v>
      </c>
      <c r="T16" s="22"/>
      <c r="U16" s="20">
        <v>30</v>
      </c>
      <c r="V16" s="22"/>
      <c r="W16" s="22"/>
      <c r="X16" s="22"/>
      <c r="Y16" s="22">
        <v>30</v>
      </c>
      <c r="Z16" s="22"/>
      <c r="AA16" s="30"/>
    </row>
    <row r="17" s="2" customFormat="1" ht="59" customHeight="1" spans="1:27">
      <c r="A17" s="18"/>
      <c r="B17" s="21" t="s">
        <v>48</v>
      </c>
      <c r="C17" s="21" t="s">
        <v>37</v>
      </c>
      <c r="D17" s="19" t="s">
        <v>38</v>
      </c>
      <c r="E17" s="19" t="s">
        <v>39</v>
      </c>
      <c r="F17" s="22"/>
      <c r="G17" s="22"/>
      <c r="H17" s="22"/>
      <c r="I17" s="22"/>
      <c r="J17" s="21"/>
      <c r="K17" s="21"/>
      <c r="L17" s="21"/>
      <c r="M17" s="21"/>
      <c r="N17" s="21"/>
      <c r="O17" s="28" t="s">
        <v>44</v>
      </c>
      <c r="P17" s="28" t="s">
        <v>42</v>
      </c>
      <c r="Q17" s="22">
        <v>30</v>
      </c>
      <c r="R17" s="22">
        <v>16.5</v>
      </c>
      <c r="S17" s="20">
        <v>16.5</v>
      </c>
      <c r="T17" s="22"/>
      <c r="U17" s="20">
        <v>16.5</v>
      </c>
      <c r="V17" s="22"/>
      <c r="W17" s="22"/>
      <c r="X17" s="22"/>
      <c r="Y17" s="22">
        <v>16.5</v>
      </c>
      <c r="Z17" s="22"/>
      <c r="AA17" s="30"/>
    </row>
    <row r="18" s="2" customFormat="1" ht="59" customHeight="1" spans="1:27">
      <c r="A18" s="18"/>
      <c r="B18" s="21" t="s">
        <v>49</v>
      </c>
      <c r="C18" s="19" t="s">
        <v>46</v>
      </c>
      <c r="D18" s="19" t="s">
        <v>38</v>
      </c>
      <c r="E18" s="19" t="s">
        <v>39</v>
      </c>
      <c r="F18" s="22">
        <v>3322</v>
      </c>
      <c r="G18" s="22">
        <v>3322</v>
      </c>
      <c r="H18" s="22">
        <v>14532</v>
      </c>
      <c r="I18" s="22">
        <v>25776</v>
      </c>
      <c r="J18" s="21"/>
      <c r="K18" s="21"/>
      <c r="L18" s="21"/>
      <c r="M18" s="21"/>
      <c r="N18" s="21"/>
      <c r="O18" s="28" t="s">
        <v>41</v>
      </c>
      <c r="P18" s="28" t="s">
        <v>42</v>
      </c>
      <c r="Q18" s="22">
        <v>15</v>
      </c>
      <c r="R18" s="22">
        <v>45</v>
      </c>
      <c r="S18" s="20">
        <v>45</v>
      </c>
      <c r="T18" s="22"/>
      <c r="U18" s="20">
        <v>45</v>
      </c>
      <c r="V18" s="22"/>
      <c r="W18" s="22"/>
      <c r="X18" s="22"/>
      <c r="Y18" s="22">
        <v>45</v>
      </c>
      <c r="Z18" s="22"/>
      <c r="AA18" s="30"/>
    </row>
    <row r="19" s="2" customFormat="1" ht="59" customHeight="1" spans="1:27">
      <c r="A19" s="23"/>
      <c r="B19" s="21" t="s">
        <v>49</v>
      </c>
      <c r="C19" s="19" t="s">
        <v>46</v>
      </c>
      <c r="D19" s="19" t="s">
        <v>38</v>
      </c>
      <c r="E19" s="19" t="s">
        <v>39</v>
      </c>
      <c r="F19" s="22"/>
      <c r="G19" s="22"/>
      <c r="H19" s="22"/>
      <c r="I19" s="22"/>
      <c r="J19" s="21"/>
      <c r="K19" s="21"/>
      <c r="L19" s="21"/>
      <c r="M19" s="21"/>
      <c r="N19" s="21"/>
      <c r="O19" s="28" t="s">
        <v>44</v>
      </c>
      <c r="P19" s="28" t="s">
        <v>42</v>
      </c>
      <c r="Q19" s="22">
        <v>110</v>
      </c>
      <c r="R19" s="22">
        <v>60.5</v>
      </c>
      <c r="S19" s="20">
        <v>60.5</v>
      </c>
      <c r="T19" s="22"/>
      <c r="U19" s="20">
        <v>60.5</v>
      </c>
      <c r="V19" s="22"/>
      <c r="W19" s="22"/>
      <c r="X19" s="22"/>
      <c r="Y19" s="22">
        <v>60.5</v>
      </c>
      <c r="Z19" s="22"/>
      <c r="AA19" s="30"/>
    </row>
    <row r="20" s="2" customFormat="1" ht="59" customHeight="1" spans="1:27">
      <c r="A20" s="23"/>
      <c r="B20" s="21" t="s">
        <v>49</v>
      </c>
      <c r="C20" s="19" t="s">
        <v>46</v>
      </c>
      <c r="D20" s="19" t="s">
        <v>38</v>
      </c>
      <c r="E20" s="19" t="s">
        <v>39</v>
      </c>
      <c r="F20" s="22"/>
      <c r="G20" s="22"/>
      <c r="H20" s="22"/>
      <c r="I20" s="22"/>
      <c r="J20" s="21"/>
      <c r="K20" s="21"/>
      <c r="L20" s="21"/>
      <c r="M20" s="21"/>
      <c r="N20" s="21"/>
      <c r="O20" s="28" t="s">
        <v>50</v>
      </c>
      <c r="P20" s="28" t="s">
        <v>42</v>
      </c>
      <c r="Q20" s="22">
        <v>1</v>
      </c>
      <c r="R20" s="22">
        <v>27</v>
      </c>
      <c r="S20" s="20">
        <v>27</v>
      </c>
      <c r="T20" s="22"/>
      <c r="U20" s="20">
        <v>27</v>
      </c>
      <c r="V20" s="22"/>
      <c r="W20" s="22"/>
      <c r="X20" s="22"/>
      <c r="Y20" s="22">
        <v>27</v>
      </c>
      <c r="Z20" s="22"/>
      <c r="AA20" s="30"/>
    </row>
  </sheetData>
  <mergeCells count="26">
    <mergeCell ref="A1:B1"/>
    <mergeCell ref="A2:AA2"/>
    <mergeCell ref="A3:AA3"/>
    <mergeCell ref="A4:L4"/>
    <mergeCell ref="C5:I5"/>
    <mergeCell ref="J5:R5"/>
    <mergeCell ref="S5:Z5"/>
    <mergeCell ref="F6:G6"/>
    <mergeCell ref="J6:N6"/>
    <mergeCell ref="O6:R6"/>
    <mergeCell ref="A5:A7"/>
    <mergeCell ref="B5:B7"/>
    <mergeCell ref="C6:C7"/>
    <mergeCell ref="D6:D7"/>
    <mergeCell ref="E6:E7"/>
    <mergeCell ref="H6:H7"/>
    <mergeCell ref="I6:I7"/>
    <mergeCell ref="S6:S7"/>
    <mergeCell ref="T6:T7"/>
    <mergeCell ref="U6:U7"/>
    <mergeCell ref="V6:V7"/>
    <mergeCell ref="W6:W7"/>
    <mergeCell ref="X6:X7"/>
    <mergeCell ref="Y6:Y7"/>
    <mergeCell ref="Z6:Z7"/>
    <mergeCell ref="AA5:AA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彭俊</cp:lastModifiedBy>
  <dcterms:created xsi:type="dcterms:W3CDTF">2024-07-23T03:16:00Z</dcterms:created>
  <dcterms:modified xsi:type="dcterms:W3CDTF">2024-08-21T08:55:36Z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60026AD8751B4EA0B469FCE5F7CCD5A3_13</vt:lpwstr>
  </property>
  <property fmtid="{D5CDD505-2E9C-101B-9397-08002B2CF9AE}" pid="3" name="KSOProductBuildVer">
    <vt:lpwstr>2052-12.1.0.17827</vt:lpwstr>
  </property>
</Properties>
</file>