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<sst xmlns="http://schemas.openxmlformats.org/spreadsheetml/2006/main" count="63" uniqueCount="52">
  <si>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附件1</t>
  </si>
  <si>
    <t>2025年防汛救灾物资采购预算表</t>
  </si>
  <si>
    <t>序号</t>
  </si>
  <si>
    <t>内     容</t>
  </si>
  <si>
    <t>数量</t>
  </si>
  <si>
    <t>单位</t>
  </si>
  <si>
    <t>单价（元）</t>
  </si>
  <si>
    <t>小计（元）</t>
  </si>
  <si>
    <t>备注</t>
  </si>
  <si>
    <t>橡皮艇（核载10-12人，含冲程马达）</t>
  </si>
  <si>
    <t>艘</t>
  </si>
  <si>
    <t>每个镇（街道、开发区）各配1艘，城区住建局配1艘，局本级留2艘</t>
  </si>
  <si>
    <t>大流量潜水泵（排量450立方米/小时，扬程10米）</t>
  </si>
  <si>
    <t>台</t>
  </si>
  <si>
    <t>每个街道配1台</t>
  </si>
  <si>
    <t>救灾帐篷（国标12㎡）</t>
  </si>
  <si>
    <t>顶</t>
  </si>
  <si>
    <t>折叠床（190cm*75cm）</t>
  </si>
  <si>
    <t>张</t>
  </si>
  <si>
    <t>折叠床垫（190cm*75cm）</t>
  </si>
  <si>
    <t>气胀式救生衣</t>
  </si>
  <si>
    <t>件</t>
  </si>
  <si>
    <t>气胀式救生衣气瓶(备用)</t>
  </si>
  <si>
    <t>瓶</t>
  </si>
  <si>
    <t>泡沫救生衣</t>
  </si>
  <si>
    <t>长柄雨伞</t>
  </si>
  <si>
    <t>把</t>
  </si>
  <si>
    <t>连体雨衣</t>
  </si>
  <si>
    <t>分体雨衣</t>
  </si>
  <si>
    <t>套</t>
  </si>
  <si>
    <t>雨鞋</t>
  </si>
  <si>
    <t>双</t>
  </si>
  <si>
    <t>强光手电筒</t>
  </si>
  <si>
    <t>支</t>
  </si>
  <si>
    <t>安全警戒线</t>
  </si>
  <si>
    <t>卷</t>
  </si>
  <si>
    <t>反光锥桶（PVC材质、高70CM）</t>
  </si>
  <si>
    <t>个</t>
  </si>
  <si>
    <t>内涝抢险警示牌（不锈钢80cm*120cm）</t>
  </si>
  <si>
    <t>块</t>
  </si>
  <si>
    <t>双膜防水三色PP彩布条（8m×22m）</t>
  </si>
  <si>
    <t>棉被（150cm*200cm、6斤含被芯被套）</t>
  </si>
  <si>
    <t>床</t>
  </si>
  <si>
    <t>毛毯（150cm*200cm、2kg）</t>
  </si>
  <si>
    <t>毛巾被（150cm*200cm）</t>
  </si>
  <si>
    <t>棉衣裤</t>
  </si>
  <si>
    <t>防护头盔</t>
  </si>
  <si>
    <t>应急综合救援队队员使用</t>
  </si>
  <si>
    <t>夏季作训服</t>
  </si>
  <si>
    <t>夏季体能服</t>
  </si>
  <si>
    <t>作训鞋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</si>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</sst>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504825</xdr:colOff>
      <xdr:row>8</xdr:row>
      <xdr:rowOff>307975</xdr:rowOff>
    </xdr:from>
    <xdr:to>
      <xdr:col>13</xdr:col>
      <xdr:colOff>248285</xdr:colOff>
      <xdr:row>17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58300" y="3613150"/>
          <a:ext cx="2486660" cy="255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628650</xdr:colOff>
      <xdr:row>17</xdr:row>
      <xdr:rowOff>12700</xdr:rowOff>
    </xdr:from>
    <xdr:to>
      <xdr:col>13</xdr:col>
      <xdr:colOff>464185</xdr:colOff>
      <xdr:row>25</xdr:row>
      <xdr:rowOff>149225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82125" y="6175375"/>
          <a:ext cx="2578735" cy="2701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Q6" sqref="Q6"/>
    </sheetView>
  </sheetViews>
  <sheetFormatPr defaultColWidth="9" defaultRowHeight="13.5" outlineLevelCol="6"/>
  <cols>
    <col min="1" max="1" width="5.625" customWidth="1"/>
    <col min="2" max="2" width="38.375" customWidth="1"/>
    <col min="3" max="3" width="6.75" customWidth="1"/>
    <col min="4" max="4" width="7.625" customWidth="1"/>
    <col min="5" max="5" width="11.75" customWidth="1"/>
    <col min="6" max="6" width="12.375" customWidth="1"/>
    <col min="7" max="7" width="14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ht="35" customHeight="1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72" customHeight="1" spans="1:7">
      <c r="A4" s="5">
        <v>1</v>
      </c>
      <c r="B4" s="6" t="s">
        <v>9</v>
      </c>
      <c r="C4" s="5">
        <v>13</v>
      </c>
      <c r="D4" s="5" t="s">
        <v>10</v>
      </c>
      <c r="E4" s="5">
        <v>25000</v>
      </c>
      <c r="F4" s="5">
        <f t="shared" ref="F4:F20" si="0">C4*E4</f>
        <v>325000</v>
      </c>
      <c r="G4" s="7" t="s">
        <v>11</v>
      </c>
    </row>
    <row r="5" ht="39" customHeight="1" spans="1:7">
      <c r="A5" s="5">
        <v>2</v>
      </c>
      <c r="B5" s="8" t="s">
        <v>12</v>
      </c>
      <c r="C5" s="5">
        <v>5</v>
      </c>
      <c r="D5" s="5" t="s">
        <v>13</v>
      </c>
      <c r="E5" s="5">
        <v>98000</v>
      </c>
      <c r="F5" s="5">
        <f t="shared" si="0"/>
        <v>490000</v>
      </c>
      <c r="G5" s="7" t="s">
        <v>14</v>
      </c>
    </row>
    <row r="6" ht="25" customHeight="1" spans="1:7">
      <c r="A6" s="5">
        <v>3</v>
      </c>
      <c r="B6" s="6" t="s">
        <v>15</v>
      </c>
      <c r="C6" s="5">
        <v>200</v>
      </c>
      <c r="D6" s="5" t="s">
        <v>16</v>
      </c>
      <c r="E6" s="5">
        <v>1500</v>
      </c>
      <c r="F6" s="5">
        <f t="shared" si="0"/>
        <v>300000</v>
      </c>
      <c r="G6" s="7"/>
    </row>
    <row r="7" ht="25" customHeight="1" spans="1:7">
      <c r="A7" s="5">
        <v>4</v>
      </c>
      <c r="B7" s="6" t="s">
        <v>17</v>
      </c>
      <c r="C7" s="5">
        <v>50</v>
      </c>
      <c r="D7" s="5" t="s">
        <v>18</v>
      </c>
      <c r="E7" s="5">
        <v>170</v>
      </c>
      <c r="F7" s="5">
        <f t="shared" si="0"/>
        <v>8500</v>
      </c>
      <c r="G7" s="7"/>
    </row>
    <row r="8" ht="25" customHeight="1" spans="1:7">
      <c r="A8" s="5">
        <v>5</v>
      </c>
      <c r="B8" s="6" t="s">
        <v>19</v>
      </c>
      <c r="C8" s="5">
        <v>50</v>
      </c>
      <c r="D8" s="5" t="s">
        <v>18</v>
      </c>
      <c r="E8" s="5">
        <v>150</v>
      </c>
      <c r="F8" s="5">
        <f t="shared" si="0"/>
        <v>7500</v>
      </c>
      <c r="G8" s="7"/>
    </row>
    <row r="9" ht="25" customHeight="1" spans="1:7">
      <c r="A9" s="5">
        <v>6</v>
      </c>
      <c r="B9" s="9" t="s">
        <v>20</v>
      </c>
      <c r="C9" s="5">
        <v>40</v>
      </c>
      <c r="D9" s="5" t="s">
        <v>21</v>
      </c>
      <c r="E9" s="5">
        <v>100</v>
      </c>
      <c r="F9" s="5">
        <f t="shared" si="0"/>
        <v>4000</v>
      </c>
      <c r="G9" s="7"/>
    </row>
    <row r="10" ht="25" customHeight="1" spans="1:7">
      <c r="A10" s="5">
        <v>7</v>
      </c>
      <c r="B10" s="9" t="s">
        <v>22</v>
      </c>
      <c r="C10" s="5">
        <v>40</v>
      </c>
      <c r="D10" s="5" t="s">
        <v>23</v>
      </c>
      <c r="E10" s="5">
        <v>20</v>
      </c>
      <c r="F10" s="5">
        <f t="shared" si="0"/>
        <v>800</v>
      </c>
      <c r="G10" s="7"/>
    </row>
    <row r="11" ht="25" customHeight="1" spans="1:7">
      <c r="A11" s="5">
        <v>8</v>
      </c>
      <c r="B11" s="9" t="s">
        <v>24</v>
      </c>
      <c r="C11" s="5">
        <v>100</v>
      </c>
      <c r="D11" s="5" t="s">
        <v>21</v>
      </c>
      <c r="E11" s="5">
        <v>30</v>
      </c>
      <c r="F11" s="5">
        <f t="shared" si="0"/>
        <v>3000</v>
      </c>
      <c r="G11" s="7"/>
    </row>
    <row r="12" ht="25" customHeight="1" spans="1:7">
      <c r="A12" s="5">
        <v>9</v>
      </c>
      <c r="B12" s="6" t="s">
        <v>25</v>
      </c>
      <c r="C12" s="5">
        <v>150</v>
      </c>
      <c r="D12" s="5" t="s">
        <v>26</v>
      </c>
      <c r="E12" s="5">
        <v>30</v>
      </c>
      <c r="F12" s="5">
        <f t="shared" si="0"/>
        <v>4500</v>
      </c>
      <c r="G12" s="7"/>
    </row>
    <row r="13" ht="25" customHeight="1" spans="1:7">
      <c r="A13" s="5">
        <v>10</v>
      </c>
      <c r="B13" s="9" t="s">
        <v>27</v>
      </c>
      <c r="C13" s="5">
        <v>50</v>
      </c>
      <c r="D13" s="5" t="s">
        <v>21</v>
      </c>
      <c r="E13" s="5">
        <v>80</v>
      </c>
      <c r="F13" s="5">
        <f t="shared" si="0"/>
        <v>4000</v>
      </c>
      <c r="G13" s="7"/>
    </row>
    <row r="14" ht="25" customHeight="1" spans="1:7">
      <c r="A14" s="5">
        <v>11</v>
      </c>
      <c r="B14" s="9" t="s">
        <v>28</v>
      </c>
      <c r="C14" s="5">
        <v>100</v>
      </c>
      <c r="D14" s="5" t="s">
        <v>29</v>
      </c>
      <c r="E14" s="5">
        <v>80</v>
      </c>
      <c r="F14" s="5">
        <f t="shared" si="0"/>
        <v>8000</v>
      </c>
      <c r="G14" s="7"/>
    </row>
    <row r="15" ht="25" customHeight="1" spans="1:7">
      <c r="A15" s="5">
        <v>12</v>
      </c>
      <c r="B15" s="10" t="s">
        <v>30</v>
      </c>
      <c r="C15" s="5">
        <v>150</v>
      </c>
      <c r="D15" s="5" t="s">
        <v>31</v>
      </c>
      <c r="E15" s="5">
        <v>35</v>
      </c>
      <c r="F15" s="5">
        <f t="shared" si="0"/>
        <v>5250</v>
      </c>
      <c r="G15" s="7"/>
    </row>
    <row r="16" ht="25" customHeight="1" spans="1:7">
      <c r="A16" s="5">
        <v>13</v>
      </c>
      <c r="B16" s="6" t="s">
        <v>32</v>
      </c>
      <c r="C16" s="5">
        <v>100</v>
      </c>
      <c r="D16" s="5" t="s">
        <v>33</v>
      </c>
      <c r="E16" s="5">
        <v>60</v>
      </c>
      <c r="F16" s="5">
        <f t="shared" si="0"/>
        <v>6000</v>
      </c>
      <c r="G16" s="7"/>
    </row>
    <row r="17" ht="25" customHeight="1" spans="1:7">
      <c r="A17" s="5">
        <v>14</v>
      </c>
      <c r="B17" s="6" t="s">
        <v>34</v>
      </c>
      <c r="C17" s="5">
        <v>250</v>
      </c>
      <c r="D17" s="5" t="s">
        <v>35</v>
      </c>
      <c r="E17" s="5">
        <v>6</v>
      </c>
      <c r="F17" s="5">
        <f t="shared" si="0"/>
        <v>1500</v>
      </c>
      <c r="G17" s="7"/>
    </row>
    <row r="18" ht="25" customHeight="1" spans="1:7">
      <c r="A18" s="5">
        <v>15</v>
      </c>
      <c r="B18" s="6" t="s">
        <v>36</v>
      </c>
      <c r="C18" s="5">
        <v>200</v>
      </c>
      <c r="D18" s="5" t="s">
        <v>37</v>
      </c>
      <c r="E18" s="5">
        <v>55</v>
      </c>
      <c r="F18" s="5">
        <f t="shared" si="0"/>
        <v>11000</v>
      </c>
      <c r="G18" s="7"/>
    </row>
    <row r="19" ht="25" customHeight="1" spans="1:7">
      <c r="A19" s="5">
        <v>16</v>
      </c>
      <c r="B19" s="6" t="s">
        <v>38</v>
      </c>
      <c r="C19" s="5">
        <v>10</v>
      </c>
      <c r="D19" s="5" t="s">
        <v>39</v>
      </c>
      <c r="E19" s="5">
        <v>286</v>
      </c>
      <c r="F19" s="5">
        <f t="shared" si="0"/>
        <v>2860</v>
      </c>
      <c r="G19" s="7"/>
    </row>
    <row r="20" ht="25" customHeight="1" spans="1:7">
      <c r="A20" s="5">
        <v>17</v>
      </c>
      <c r="B20" s="6" t="s">
        <v>40</v>
      </c>
      <c r="C20" s="5">
        <v>100</v>
      </c>
      <c r="D20" s="5" t="s">
        <v>18</v>
      </c>
      <c r="E20" s="5">
        <v>175</v>
      </c>
      <c r="F20" s="5">
        <f t="shared" si="0"/>
        <v>17500</v>
      </c>
      <c r="G20" s="7"/>
    </row>
    <row r="21" ht="27" customHeight="1" spans="1:7">
      <c r="A21" s="5">
        <v>18</v>
      </c>
      <c r="B21" s="8" t="s">
        <v>41</v>
      </c>
      <c r="C21" s="5">
        <v>50</v>
      </c>
      <c r="D21" s="5" t="s">
        <v>42</v>
      </c>
      <c r="E21" s="5">
        <v>140</v>
      </c>
      <c r="F21" s="5">
        <f t="shared" ref="F21:F28" si="1">C21*E21</f>
        <v>7000</v>
      </c>
      <c r="G21" s="7"/>
    </row>
    <row r="22" ht="25" customHeight="1" spans="1:7">
      <c r="A22" s="5">
        <v>19</v>
      </c>
      <c r="B22" s="6" t="s">
        <v>43</v>
      </c>
      <c r="C22" s="5">
        <v>50</v>
      </c>
      <c r="D22" s="5" t="s">
        <v>42</v>
      </c>
      <c r="E22" s="5">
        <v>100</v>
      </c>
      <c r="F22" s="5">
        <f t="shared" si="1"/>
        <v>5000</v>
      </c>
      <c r="G22" s="7"/>
    </row>
    <row r="23" ht="25" customHeight="1" spans="1:7">
      <c r="A23" s="5">
        <v>20</v>
      </c>
      <c r="B23" s="6" t="s">
        <v>44</v>
      </c>
      <c r="C23" s="5">
        <v>50</v>
      </c>
      <c r="D23" s="5" t="s">
        <v>42</v>
      </c>
      <c r="E23" s="5">
        <v>50</v>
      </c>
      <c r="F23" s="5">
        <f t="shared" si="1"/>
        <v>2500</v>
      </c>
      <c r="G23" s="7"/>
    </row>
    <row r="24" ht="25" customHeight="1" spans="1:7">
      <c r="A24" s="5">
        <v>21</v>
      </c>
      <c r="B24" s="6" t="s">
        <v>45</v>
      </c>
      <c r="C24" s="5">
        <v>50</v>
      </c>
      <c r="D24" s="5" t="s">
        <v>29</v>
      </c>
      <c r="E24" s="5">
        <v>170</v>
      </c>
      <c r="F24" s="5">
        <f t="shared" si="1"/>
        <v>8500</v>
      </c>
      <c r="G24" s="7"/>
    </row>
    <row r="25" ht="25" customHeight="1" spans="1:7">
      <c r="A25" s="5">
        <v>22</v>
      </c>
      <c r="B25" s="9" t="s">
        <v>46</v>
      </c>
      <c r="C25" s="5">
        <v>50</v>
      </c>
      <c r="D25" s="5" t="s">
        <v>16</v>
      </c>
      <c r="E25" s="5">
        <v>150</v>
      </c>
      <c r="F25" s="5">
        <f t="shared" si="1"/>
        <v>7500</v>
      </c>
      <c r="G25" s="11" t="s">
        <v>47</v>
      </c>
    </row>
    <row r="26" ht="25" customHeight="1" spans="1:7">
      <c r="A26" s="5">
        <v>23</v>
      </c>
      <c r="B26" s="9" t="s">
        <v>48</v>
      </c>
      <c r="C26" s="5">
        <v>50</v>
      </c>
      <c r="D26" s="5" t="s">
        <v>29</v>
      </c>
      <c r="E26" s="5">
        <v>200</v>
      </c>
      <c r="F26" s="5">
        <f t="shared" si="1"/>
        <v>10000</v>
      </c>
      <c r="G26" s="12"/>
    </row>
    <row r="27" ht="25" customHeight="1" spans="1:7">
      <c r="A27" s="5">
        <v>24</v>
      </c>
      <c r="B27" s="9" t="s">
        <v>49</v>
      </c>
      <c r="C27" s="5">
        <v>50</v>
      </c>
      <c r="D27" s="5" t="s">
        <v>29</v>
      </c>
      <c r="E27" s="5">
        <v>75</v>
      </c>
      <c r="F27" s="5">
        <f t="shared" si="1"/>
        <v>3750</v>
      </c>
      <c r="G27" s="12"/>
    </row>
    <row r="28" ht="25" customHeight="1" spans="1:7">
      <c r="A28" s="5">
        <v>25</v>
      </c>
      <c r="B28" s="9" t="s">
        <v>50</v>
      </c>
      <c r="C28" s="5">
        <v>50</v>
      </c>
      <c r="D28" s="5" t="s">
        <v>31</v>
      </c>
      <c r="E28" s="5">
        <v>200</v>
      </c>
      <c r="F28" s="5">
        <f t="shared" si="1"/>
        <v>10000</v>
      </c>
      <c r="G28" s="13"/>
    </row>
    <row r="29" ht="25" customHeight="1" spans="1:7">
      <c r="A29" s="14" t="s">
        <v>51</v>
      </c>
      <c r="B29" s="15"/>
      <c r="C29" s="5">
        <f>SUM(C4:C28)</f>
        <v>2008</v>
      </c>
      <c r="D29" s="5"/>
      <c r="E29" s="5"/>
      <c r="F29" s="5">
        <f>SUM(F4:F28)</f>
        <v>1253660</v>
      </c>
      <c r="G29" s="16"/>
    </row>
    <row r="30" ht="25" customHeight="1" spans="1:6">
      <c r="A30" s="1"/>
      <c r="B30" s="1"/>
      <c r="C30" s="1"/>
      <c r="D30" s="1"/>
      <c r="E30" s="1"/>
      <c r="F30" s="1"/>
    </row>
    <row r="31" ht="25" customHeight="1" spans="1:6">
      <c r="A31" s="1"/>
      <c r="B31" s="1"/>
      <c r="C31" s="1"/>
      <c r="D31" s="1"/>
      <c r="E31" s="1"/>
      <c r="F31" s="1"/>
    </row>
    <row r="32" ht="25" customHeight="1" spans="1:6">
      <c r="A32" s="1"/>
      <c r="B32" s="1"/>
      <c r="C32" s="1"/>
      <c r="D32" s="1"/>
      <c r="E32" s="1"/>
      <c r="F32" s="1"/>
    </row>
    <row r="33" ht="25" customHeight="1" spans="1:6">
      <c r="A33" s="1"/>
      <c r="B33" s="1"/>
      <c r="C33" s="1"/>
      <c r="D33" s="1"/>
      <c r="E33" s="1"/>
      <c r="F33" s="1"/>
    </row>
    <row r="34" ht="14.25" spans="1:6">
      <c r="A34" s="1"/>
      <c r="B34" s="1"/>
      <c r="C34" s="1"/>
      <c r="D34" s="1"/>
      <c r="E34" s="1"/>
      <c r="F34" s="1"/>
    </row>
    <row r="35" ht="14.25" spans="1:6">
      <c r="A35" s="1"/>
      <c r="B35" s="1"/>
      <c r="C35" s="1"/>
      <c r="D35" s="1"/>
      <c r="E35" s="1"/>
      <c r="F35" s="1"/>
    </row>
  </sheetData>
  <mergeCells count="3">
    <mergeCell ref="A2:G2"/>
    <mergeCell ref="A29:B29"/>
    <mergeCell ref="G25:G28"/>
  </mergeCells>
  <pageMargins left="0.393055555555556" right="0.393055555555556" top="0.393055555555556" bottom="0.314583333333333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长调短叹</cp:lastModifiedBy>
  <dcterms:created xsi:type="dcterms:W3CDTF">2023-05-12T11:15:00Z</dcterms:created>
  <dcterms:modified xsi:type="dcterms:W3CDTF">2025-06-11T01:05:59Z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0607DEE29A1F482992CAE7BC61DB8E20_12</vt:lpwstr>
  </property>
</Properties>
</file>