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汇"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<sst xmlns="http://schemas.openxmlformats.org/spreadsheetml/2006/main" count="2756" uniqueCount="1399">
  <si>
    <t>高中教学设备设施采购采购项目8分标采购要求</t>
  </si>
  <si>
    <t>序号</t>
  </si>
  <si>
    <t>名称</t>
  </si>
  <si>
    <t>规格功能</t>
  </si>
  <si>
    <t>单位</t>
  </si>
  <si>
    <t>单价上限</t>
  </si>
  <si>
    <t>数量</t>
  </si>
  <si>
    <t>金额</t>
  </si>
  <si>
    <t>备注</t>
  </si>
  <si>
    <t>计算器</t>
  </si>
  <si>
    <t>函数型</t>
  </si>
  <si>
    <t>个</t>
  </si>
  <si>
    <t>钢制黑板</t>
  </si>
  <si>
    <t>900mm×600mm，双面</t>
  </si>
  <si>
    <t>块</t>
  </si>
  <si>
    <t>打孔器</t>
  </si>
  <si>
    <t>四件</t>
  </si>
  <si>
    <t>套</t>
  </si>
  <si>
    <t>直联泵</t>
  </si>
  <si>
    <t>单相，有防回油功能</t>
  </si>
  <si>
    <t>台</t>
  </si>
  <si>
    <t>两用气筒</t>
  </si>
  <si>
    <t>手持式。钢管筒长约200mm,直径约25mm，塑料手柄。1.极限抽气压力≤6.7×103Pa。2.最低打气压力不小于2.9×105Pa</t>
  </si>
  <si>
    <t>抽气筒</t>
  </si>
  <si>
    <t>手持式。技术参数：1.抽气筒由筒体带抽气接头、抽气活塞、拉杆、手柄、塑料打气嘴、金属打气嘴等组成。2.筒体为塑料制，外径35mm，长210mm。3.拉杆为金属制，表面电镀处理，直径4.4mm。4.手柄为塑料制，长55mm，与拉杆连接可靠。</t>
  </si>
  <si>
    <t>打气筒</t>
  </si>
  <si>
    <t>1.质量等级为合格品，气筒外径Φ30mm，长500mm，充气软管为塑胶或橡胶制品，与充气筒底座、气筒气嘴接合密闭，装卸方便。
2.气筒外管用工程塑料或其他同等强度的材质制成。
3.充气活塞或充气筒推拉轻便、灵活，无气体泄漏现象。
4.最大充气压力不小于0.8MPa（10kg/cm2）。</t>
  </si>
  <si>
    <t>抽气盘</t>
  </si>
  <si>
    <t>直径不小于180mm，附钟罩</t>
  </si>
  <si>
    <t>吹风机</t>
  </si>
  <si>
    <t>用做小型气源，可稳定供给弹簧振子工作</t>
  </si>
  <si>
    <t>仪器车</t>
  </si>
  <si>
    <t>600mm×400mm×800mm</t>
  </si>
  <si>
    <t>辆</t>
  </si>
  <si>
    <t>800mm×500mm×1100mm，车轮能制动，上面板有护栏，高度20mm～30mm</t>
  </si>
  <si>
    <t>充磁器</t>
  </si>
  <si>
    <t>1、主要由螺线管、整流器、电源按钮开关和外壳组成。2、对中学物理实验室配备的小磁针、磁针进行充磁或消磁。3、绝缘电阻≥20MΩ。</t>
  </si>
  <si>
    <t>生物显微镜</t>
  </si>
  <si>
    <t>1.总放大倍数：≥640X
2.整机结构件：镜臂可45°倾斜。材料要求:底座、镜臂、齿条、物镜和目镜镜筒均为金属制。
3.目镜：惠更斯目镜：5×、10×、16×。锁定于目镜筒，可防止学生把目镜拔出使物镜遭到损坏，并防止灰尘进入。
4.物镜：消色差物镜：10×、40×。所有物镜均保证齐焦，带有限位装置，可防止物镜压坏切片致使物镜损坏。
5.镜筒：单目直筒，内置防止滑落的离合器装置，可延长因机械损耗的整机使用寿命。
6.转换器：转换器三孔同心，定位准确，并带有限位装置。
7.粗微调:镜架上配有分开调焦的粗微高旋钮，可调节松紧，并有内置滑动离合器。
8.照明：固定在机架上的有双边精细螺丝旋紧42mm平凹反光镜，可防止拔出或长期使用后机械磨损脱落。
9.载物台上安装标本移动尺。
10.木箱定位包装。</t>
  </si>
  <si>
    <t>望远镜</t>
  </si>
  <si>
    <t>双筒，7×35</t>
  </si>
  <si>
    <t>酒精喷灯</t>
  </si>
  <si>
    <t>坐式</t>
  </si>
  <si>
    <t>注射器</t>
  </si>
  <si>
    <t>100mL</t>
  </si>
  <si>
    <t>透明盛液筒</t>
  </si>
  <si>
    <t>φ100mm×300mm</t>
  </si>
  <si>
    <t>透明水槽</t>
  </si>
  <si>
    <t>产品为半透明塑料注塑成型。外形尺寸：260mm×192mm×103mm,水槽表面无瑕疵。</t>
  </si>
  <si>
    <t>物理支架</t>
  </si>
  <si>
    <t>1、物理实验室通用仪器，可组装成垂直、平行、吊挂、夹持、放置等多种实验支架。2、有大小A型座各1个，立杆两支（500mm，Φ12mm；700mm，Φ12mm各一支）平行夹1只，垂直夹2只，烧瓶夹1只，万向夹1只，台边夹1只，大铁环1个，圆托盘1个，吊钩2只，吊钩杆1个，绝缘杆1支。</t>
  </si>
  <si>
    <t>方座支架</t>
  </si>
  <si>
    <t>1.产品由铸铁矩形底座、立杆、烧瓶夹、大小铁环、垂直夹（2只）、平行夹组成。2.底座重约0.98kg，尺寸：210×135mm；立杆直径约Φ12mm，一端有M10×18mm螺纹；烧杯夹为铁制，夹杆尺寸：Φ7*85mm；底座、烧杯夹和立杆表面作防锈处理。3.铁环材料直径约6mm，大环内径约98mm，柄长105mm；小环内径约58mm，柄长125mm。4.垂直和平行夹为金属制。</t>
  </si>
  <si>
    <t>多功能实验支架</t>
  </si>
  <si>
    <t>1、物理实验室通用仪器，可组装成垂直、平行、吊挂、夹持、放置等多种实验支架。2、有大小A型座各1个，立杆两支（500mm，Φ12mm；700mm，Φ12mm各一支）平行夹1只，垂直夹2只，烧瓶夹1只，万向夹1只，台边夹1只，大铁环1个，圆托盘1个，吊钩2只，吊钩杆1个，绝缘杆1支，滴定夹，漏斗架。</t>
  </si>
  <si>
    <t>升降台</t>
  </si>
  <si>
    <t>升降范围不小于150mm，载荷不小于10kg</t>
  </si>
  <si>
    <t>三脚架</t>
  </si>
  <si>
    <t>1．由铁环和3只脚组成。2．铁环内径：73mm，外径：90mm，厚度4mm。3．三只脚与铁环焊接紧固，脚距相等，立放台上时圆环应与台面平行，所支承的容器不得有滑动。脚高：155mm，直径6mm。4.三脚架须经烤漆防锈处理，漆层均匀、牢固。</t>
  </si>
  <si>
    <t>高中学生电源</t>
  </si>
  <si>
    <t>交流：2V～16V/3A，每2V一档直流稳压：2V～16V/2A，每2V一档</t>
  </si>
  <si>
    <t>双路0V～12V稳压连续可调,1.5A，两路可串联使用，有过载保护。交流一路，0V～15V，3A，连续可调正弦波。带不低于2.5级电压表，有过载保护</t>
  </si>
  <si>
    <t>高中教学电源</t>
  </si>
  <si>
    <t>1.交流输出：2V～24V，每2V一档，4A。2.直流稳压输出：1.5V～25V，连续可调，3A。3.3位数码管显示。4.直流大电流输出：40A、8s自动关断。5.外壳为全金属制成，表面现象烤漆处理，外形尺寸：268mm×205mm×115mm。</t>
  </si>
  <si>
    <t>蓄电池</t>
  </si>
  <si>
    <t>1、额定电压：6V。2、额定容量：4Ah。3、密封式，免维护</t>
  </si>
  <si>
    <t>调压变压器</t>
  </si>
  <si>
    <t>2kVA，TDGC2系列</t>
  </si>
  <si>
    <t>电池盒</t>
  </si>
  <si>
    <t>4个一组，1号电池</t>
  </si>
  <si>
    <t>组</t>
  </si>
  <si>
    <t>感应圈</t>
  </si>
  <si>
    <t>电子开关式</t>
  </si>
  <si>
    <t>直流高压电源</t>
  </si>
  <si>
    <t>输出电压：250V、300V、600V、1000V、1200V、1500V
纹波电压：≤0.5V输出电流：≥0.1A(250V、300V时)，≥0.05A(600V、1000V、1200V、1500V时)；有过载保护</t>
  </si>
  <si>
    <t>电子起电机</t>
  </si>
  <si>
    <t>输入DC6V，输出电压范围：-17.5kV～+17.5kV，短路电流不大于500µA</t>
  </si>
  <si>
    <t>教学用铅酸蓄电池充电器</t>
  </si>
  <si>
    <t>单充阀控式铅蓄电池或单充可调内阻电池或组合式</t>
  </si>
  <si>
    <t>木直尺</t>
  </si>
  <si>
    <t>1000mm</t>
  </si>
  <si>
    <t>只</t>
  </si>
  <si>
    <t>钢直尺</t>
  </si>
  <si>
    <t>200mm</t>
  </si>
  <si>
    <t>600mm</t>
  </si>
  <si>
    <t>钢卷尺</t>
  </si>
  <si>
    <t>5m</t>
  </si>
  <si>
    <t>盒</t>
  </si>
  <si>
    <t>游标卡尺</t>
  </si>
  <si>
    <t>150mm，0.02mm</t>
  </si>
  <si>
    <t>把</t>
  </si>
  <si>
    <t>150mm，0.05mm</t>
  </si>
  <si>
    <t>外径千分尺</t>
  </si>
  <si>
    <t>0mm～25mm，0.01mm</t>
  </si>
  <si>
    <t>数显游标卡尺</t>
  </si>
  <si>
    <t>150mm，0.01mm</t>
  </si>
  <si>
    <t>物理天平</t>
  </si>
  <si>
    <t>500g0.02g</t>
  </si>
  <si>
    <t>学生天平</t>
  </si>
  <si>
    <t>200g，0.02g</t>
  </si>
  <si>
    <t>托盘天平</t>
  </si>
  <si>
    <t>200g，0.2g</t>
  </si>
  <si>
    <t>500g，0.5g</t>
  </si>
  <si>
    <t>电子天平</t>
  </si>
  <si>
    <t>100g，0.01g</t>
  </si>
  <si>
    <t>1000g，0.1g</t>
  </si>
  <si>
    <t>指针式体重计</t>
  </si>
  <si>
    <t>0g～160kg，500g</t>
  </si>
  <si>
    <t>金属钩码</t>
  </si>
  <si>
    <t>50g×4，200g×2</t>
  </si>
  <si>
    <t>金属槽码</t>
  </si>
  <si>
    <t>2g×3，5g×2，10g×2，20g×2，50g×2，100g×2，200g×2，5g×1金属槽码盘和10g×1金属槽码盘</t>
  </si>
  <si>
    <t>机械停表</t>
  </si>
  <si>
    <t>0.1s</t>
  </si>
  <si>
    <t>电子停表</t>
  </si>
  <si>
    <t>0.01s</t>
  </si>
  <si>
    <t>电火花计时器</t>
  </si>
  <si>
    <t>单频率：0.02s，火花距离不小于10mm，平均电流不大于0.5mA</t>
  </si>
  <si>
    <r>
      <rPr>
        <sz val="10"/>
        <rFont val="宋体"/>
        <charset val="134"/>
      </rPr>
      <t>成套仪器包括：多频电火花计时器一台、重锤一只、弓形固定夹一只、记录纸带一卷、圆形墨粉纸组成。1.高压放电击穿距离10mm；2.打点质量为连续打点50点无漏点，点迹清晰；3.打点周期T</t>
    </r>
    <r>
      <rPr>
        <vertAlign val="subscript"/>
        <sz val="10"/>
        <rFont val="宋体"/>
        <charset val="134"/>
      </rPr>
      <t>0</t>
    </r>
    <r>
      <rPr>
        <sz val="10"/>
        <rFont val="宋体"/>
        <charset val="134"/>
      </rPr>
      <t>＝10ms时；4.重锤质量：300g±8g，下端有橡胶，并要求纸带装夹方便、牢固；5.纸带宽度为17.5mm。</t>
    </r>
  </si>
  <si>
    <t>电磁打点计时器</t>
  </si>
  <si>
    <t>本产品成套仪器应包括打点器、重锤、纸带、复写纸和弓形夹组成。1.工作电压：50Hz8V交流电；2.连续工作时间不超过10分钟；3.打点周期稳定，周期相对误差不大于1%；4.重锤质量为300g；5.当纸带移动速度约3m/s时，点子长度不大于1.2mm，不小于0.3mm。6.纸带宽度为17.5mm。</t>
  </si>
  <si>
    <t>数字计时器</t>
  </si>
  <si>
    <t>存储型，1.工作电压：220V50Hz；2.工作时间：连续；3.数据显示：2位功能提示符，5位数值显示；4.存储深度：最先发生的10次计时；5.读数方法：手动/自动，可切换；6.计数范围：0-99999；7.计时范围：0.0ms－9999.9s；8.速度范围：0-9999.9m/s；9.加速范围：0-9999.9m/s2；10.周期：0.0ms-9999.9s；10.光电门：1套（2只），电磁铁接线插头1付。11.塑料外壳，尺寸：200mm×175mm×70mm。</t>
  </si>
  <si>
    <t>1.产品以单片微型计算机为核心，智能度高，数据存贮和处理能力强，操作简单。小数点、单位和量程可自动定位、换挡。可以计数、可测量速度、加速度、重力加速度、周期等物理量；
2.工作条件：220V/50Hz；
3.外形尺寸：≥230×260×90mm；
4.5位高亮度LED数码显示，溢出显示“1”；带2个光电门，配置3个光电门接口；
5.计数范围0～99999，计时范围0.00ms～99999s，速度范围0.00～999cm/s，加速度范围0.00～999cm/s'，周期0.00ms～99999s,时标幅度5V；
6.数据显示窗口可显示测量数据、光电门故障信息等；配置功能键、清零键、停止键、同步键（6V）及挡光框宽度选择键；</t>
  </si>
  <si>
    <t>频闪光源</t>
  </si>
  <si>
    <t>25Hz，50Hz，100Hz</t>
  </si>
  <si>
    <t>温度计</t>
  </si>
  <si>
    <t>红液，0℃～100℃</t>
  </si>
  <si>
    <t>支</t>
  </si>
  <si>
    <t>水银，0℃～200℃</t>
  </si>
  <si>
    <t>数字测温计</t>
  </si>
  <si>
    <t>集成温度传感器，-50℃～+150℃，分辩率0.1℃</t>
  </si>
  <si>
    <t>电子测温计（非医疗器械款）</t>
  </si>
  <si>
    <t>1．显示范围32～42.9℃。2．测量时间：口腔1min、腋下3min。3.电池为扭扣电池。4.蜂鸣提示：温度稳定约10秒鸣响。5.警示功能：高于37.81℃自动报警。</t>
  </si>
  <si>
    <t>红外人体表面温度快速筛检仪</t>
  </si>
  <si>
    <t>产品采用红外传感器，非接触式，摄氏温度/华氏温度可选，具有自动关机省电功能，发烧报价功能。1、测量距离：3cm~5cm。2、测量范围：32~42.5℃（89.6~108.5℉）。3、显示分辨率：0.1℃。4、外形尺寸约149×77×43mm。</t>
  </si>
  <si>
    <t>寒暑表</t>
  </si>
  <si>
    <t>1．由塑料材料镶嵌玻璃棒芯组成。2.采用摄氏（℃）和华氏（℉）塑料双刻度，面板标有：摄氏-50℃～40℃，华氏-20℉～120℉；玻璃棒芯感温液，正面放大玻璃液读数。3.最小分度值：2℃；4.储藏条件：-30℃～60℃；5.外形尺寸：200mm×52mm×10mm。</t>
  </si>
  <si>
    <t>条形盒测力计</t>
  </si>
  <si>
    <t>10N</t>
  </si>
  <si>
    <t>5N</t>
  </si>
  <si>
    <t>2.5N</t>
  </si>
  <si>
    <t>圆盘测力计</t>
  </si>
  <si>
    <t>拉压测力计</t>
  </si>
  <si>
    <t>拉压两用,结构组成：由具有测量性能的耐疲劳弹簧，指针，调节器，小勾，承压台，刻度板构成。最大量程：10N,指针、调节器、小勾、刻度板采用金属制，承压台圆形塑料制。刻度板为铝板表面印刷刻线，尺寸215mm×30mm。</t>
  </si>
  <si>
    <t>双向测力计</t>
  </si>
  <si>
    <t>1.产品主要由具有测量性能的耐疲劳弹簧、指针、调节器、分度板等组成；2.使用时指针在所测力的方向上（无负荷时）必要时对准零位；3.不在零位时，只要旋动两端的调节器，可使指针移向零位；4.将测力计固定在支架上或其他能固定的位置上，便可测量拉力或秤物等实验。</t>
  </si>
  <si>
    <t>演示数字测力计</t>
  </si>
  <si>
    <t>量程0N～20N，误差≤±1.0%FS±1字，采样频率应不低于100次/秒，可测拉力和压力，不接电脑能独立运行，显示屏尺寸不小于25mm×35mm</t>
  </si>
  <si>
    <t>学生数字测力计</t>
  </si>
  <si>
    <t>量程0N〜5N，误差≤±1.0%FS±1字，采样频率应不低于100次/秒，可测拉力和压力，不接电脑能独立运行，显示屏尺寸不小于25mm×35mm</t>
  </si>
  <si>
    <t>高中数字演示电表</t>
  </si>
  <si>
    <t>直流/交流电压、电流，检流；4-1/2位数码管，不小于5cm</t>
  </si>
  <si>
    <t>绝缘电阻表</t>
  </si>
  <si>
    <t>500V</t>
  </si>
  <si>
    <t>直流电流表</t>
  </si>
  <si>
    <t>2.5级，0.6A，3A</t>
  </si>
  <si>
    <t>2.5级，200μA</t>
  </si>
  <si>
    <t>直流电压表</t>
  </si>
  <si>
    <t>2.5级，3V，15V</t>
  </si>
  <si>
    <t>灵敏电流计</t>
  </si>
  <si>
    <t>±300μA</t>
  </si>
  <si>
    <t>多用电表</t>
  </si>
  <si>
    <t>指针式，不低于2.5级</t>
  </si>
  <si>
    <t>数字式，3-1/2位，电压﹑电流﹑电阻﹑温度测试﹑电容﹑二极管测试</t>
  </si>
  <si>
    <t>数字式，4-1/2位，电压﹑电流﹑电阻﹑温度测试﹑频率测试﹑电容﹑二极管测试</t>
  </si>
  <si>
    <t>交流电流表</t>
  </si>
  <si>
    <t>2.5级，毫安级</t>
  </si>
  <si>
    <t>演示电流电压表</t>
  </si>
  <si>
    <t>2.5级，检流</t>
  </si>
  <si>
    <t>演示微电流电阻表</t>
  </si>
  <si>
    <t>微量直流检流，直流电压、电阻测量</t>
  </si>
  <si>
    <t>教学示波器</t>
  </si>
  <si>
    <t>DC5MHz，扫描范围：10Hz～100kHz</t>
  </si>
  <si>
    <t>学生示波器</t>
  </si>
  <si>
    <t>DC2MHz，扫描范围：10Hz～100kHz</t>
  </si>
  <si>
    <t>示波器</t>
  </si>
  <si>
    <t>DC10MHz，触发电平锁定</t>
  </si>
  <si>
    <t>通用二踪。采样频率不低于20MHz</t>
  </si>
  <si>
    <t>电阻箱</t>
  </si>
  <si>
    <t>四位9999Ω，0.5级</t>
  </si>
  <si>
    <t>六位99999.9Ω，0.1级</t>
  </si>
  <si>
    <t>携式直流单双臂电桥</t>
  </si>
  <si>
    <t>1、准确度等级：0.2级。2、使用温度范围：5度到45度。3、测量范围：0.00001-1欧姆，基本量限0.01-11欧姆。4、内附电源：直流6V（干电池四节）。5、塑料制的外壳，尺寸260*205*130mm。</t>
  </si>
  <si>
    <t>微电流放大器</t>
  </si>
  <si>
    <t>产品由输入端、输出端、放大调节及电源开关等组成。1、电压：DC3V。2、放大倍数：50-800倍连续可调。3、输出方式：接线叉输出，配合演示电表使用。</t>
  </si>
  <si>
    <t>湿度计</t>
  </si>
  <si>
    <t>双指针式、全塑料外壳，带座可悬挂。1.可测温度及湿度。2.直径约128mm。3.温度可测-30°C~50°C，湿度可测10%RH~90%RH。</t>
  </si>
  <si>
    <t>空盒气压表</t>
  </si>
  <si>
    <t>多膜盒。产品由上拖板、真空膜盒、连接拉杆、调节螺丝、中间轴、调整器、扇形齿轮、直齿轮、偏心螺钉、游丝、指针、刻度盘及打气球等组成。1.测量范围：80～106Kpa，分度值：0.1Kpa，测量误差：小于0.25Kpa。2.外形尺寸：直径150mm，高80mm。3.全透明外壳。</t>
  </si>
  <si>
    <t>露点测定器</t>
  </si>
  <si>
    <t>用于测定空气中的相对湿度等实验。1.产品由玻璃瓶、橡胶塞、直角弯管玻璃管和直管玻璃管组成。2.玻璃瓶容积不小于125ml，橡胶塞与瓶口配合良好。3.玻璃管外径约6mm，长约130mm。</t>
  </si>
  <si>
    <t>量角器(圆等分器)</t>
  </si>
  <si>
    <t>半圆直径不小于190mm</t>
  </si>
  <si>
    <t>惯性演示器</t>
  </si>
  <si>
    <t>惯性演示器主要由底座、立柱、弹簧锁、金属片、钢球组成。底座为铝合金制，中部应为滑槽，供立柱移动用。外形尺寸：120mm×80mm×20mm。立柱由铝棒制成，上顶端有一凹槽，能放稳钢球。立柱下端应与底座连接，在槽内可任意滑动，且固定牢固，可靠。弹簧锁可伸长度应不小于15mm。金属片由金属材料制成，表面防锈处理。金属片外径32mm，中部孔径3mm，且用线与底座相连。由金属材料制成，长27mm，宽21mm，厚0.5mm，中间有一直径不大于3mm的通孔，表面电镀处理。钢球直径不小于19mm，表面电镀处理。</t>
  </si>
  <si>
    <t>摩擦计</t>
  </si>
  <si>
    <t>产品由底座、支杆、钢球、弹片及钢球定位卡组成。1、底座为木质附四只脚，外形尺寸：160mm×100mm×15mm。2、支杆为金属材料制成，表面电镀处理。Φ16mm，高100mm，上端为凹槽。3、钢球Φ19mm，表面电镀处理。4、弹片采用厚0.6mm钢板冲压成型，宽15mm，高105mm。</t>
  </si>
  <si>
    <t>螺旋弹簧组</t>
  </si>
  <si>
    <t>0.5N，1N，2N</t>
  </si>
  <si>
    <t>3N，5N</t>
  </si>
  <si>
    <t>帕斯卡球</t>
  </si>
  <si>
    <t>1、产品主要由圆管、空心球、活塞、活塞杆、手柄组成。2、圆管选用金属无缝钢管，有效尺寸不小于直径28×180mm,一端应有连接空球的螺纹，另一端有拧盖螺纹、螺纹连接部分应牢靠、表面防锈处理。3、空心球用不锈钢制作，直径约80mm.圆球上装有10个不同方向的喷嘴，喷嘴连接牢固、密封。圆球与圆管连接方便。无漏水现象。4、活塞选用耐油优质橡胶制作、规格尺寸与圆管内径密封配合，活塞安装在活塞杆上。活塞另一端安装塑料手柄。5、组装后的帕斯卡球应抽动自如，密封性良好。</t>
  </si>
  <si>
    <t>摩擦力演示器</t>
  </si>
  <si>
    <t>供中学物理教学演示滑动摩擦力、静摩擦力存在、大小决定因素等实验用。产品由主机、演示测力计2N、支撑架摩擦块等组成。1.工作电压：220V50Hz；2.电机功率：50W；3.调速：无极调速；4.主机外壳采用冷轧板冲压成型，表面烤漆处理，外形尺寸：310mm×90mm×100mm。4.摩擦块为木质，中心有一沉孔，直径27mm，深10mm，外形尺寸：80mm×45mm×22mm。两边有限位。</t>
  </si>
  <si>
    <t>微小形变演示器</t>
  </si>
  <si>
    <t>利用光杠杆原理</t>
  </si>
  <si>
    <t>力的合成分解演示器</t>
  </si>
  <si>
    <t>仪器由分度标盘、汇力环、测力计、调节器、滑轮、滑轮夹、主杆、底座组成。仪器的结构符合力系构成的实际条件，在一个分度的直角座标盘上，借助于挂线将三个力汇集在一个园环上，构成共点力的平衡力系，以此来演示力的合成与分解。1.分度座标盘应采用塑料注塑成型，表面光滑平整、无变形，直径不小于270mm；2.主杆为金属制品，直径10mm,长不小于400mm,一端有M10的外丝，表面镀铬处理。</t>
  </si>
  <si>
    <t>支杆定滑轮和桌边夹组</t>
  </si>
  <si>
    <t>每套带支杆单滑轮、尼龙线、桌边夹各3件，小铁环1件，支杆高度可调</t>
  </si>
  <si>
    <t>高中静力学演示教具</t>
  </si>
  <si>
    <t>1、结构组成：实验底板：工程塑料压制成形，单板面积:360mm×240mm,96个插孔，塑料三角板，塑料紧固销，塑料吊环，金属支承细杆：Φ4mm×80mm，塑料力矩盘：Φ270mm，色圈，螺旋弹簧，塑料小接插座，双向测力计：5N。加长杆，定位杆，小车，塑料小滑轮：Φ60mm，塑料大滑轮：Φ120mm，滑轮联杆，钢丝挂钩，重锤，双向插头，叉形金属调节杆，钢丝卡环，惯性块，车钩，滑轮挂钩，压簧：1N,5N，单向插头。2、完成演示实验：47个3、演示实验可见距离：＞5m4、定量实验误差：＜8%；5、测力计示值误差和回零误差：不大于1个分度；将测力计倒置，示值误差和回零误差：不大于2个分度。</t>
  </si>
  <si>
    <t>高中力学演示板</t>
  </si>
  <si>
    <t>1、组合教具，全部教具装于纸箱内，尺寸约45×12×40cm。仪器由实验底板4块、大三角支板4个、紧固销、塑料吊杯、支撑杆、平直导轨、双向测力计等36种配件组成。2、完成高中物理力学“用弹簧称测力”、“弹簧的伸长跟所受的拉力成正比”、“二力平衡的条件”、“物体的惯性”、“摩擦”、“杠杆的作用和平衡条件”、“轮轴的作用和平衡条件”、“定滑轮、动滑轮和滑轮组的作用”、“功的原理”、“斜面”、“机械效率”、等52种实验项目。</t>
  </si>
  <si>
    <t>滚摆</t>
  </si>
  <si>
    <t>1、滚摆摆体（摆轮和摆轴）、悬线、支柱、横梁和底座组成。2、摆轮Φ115mm。摆轴Φ8mm，长160mm，轴上两个穿线孔距离140mm，穿线孔径Φ1.5mm。支柱高350mm，横梁长240mm。3、摆轴对摆轮的垂直度公差约0.5mm。4、摆轴应粗细均匀。轴上二穿线孔对于摆轮的对称公差约1mm。5、摆轴镀铬。底座应稳固，表面涂漆，支柱表面应作防锈处理。</t>
  </si>
  <si>
    <t>离心轨道</t>
  </si>
  <si>
    <t>有捕球网</t>
  </si>
  <si>
    <t>手摇离心转台</t>
  </si>
  <si>
    <t>产品由机座、主动轮（附摇手）和从动轮等组成。1、外形尺寸：478mm×238mm×113mm。2、机座材料为铸铁，平放、立放均平稳可靠。3、主动轮直径为240mm,从动轮直径为39mm。4、主动轮和从动轮转动灵活、平稳，转动时皮带来会脱落。5、各部件作防锈处理。</t>
  </si>
  <si>
    <t>电动离心转台</t>
  </si>
  <si>
    <t>可调速</t>
  </si>
  <si>
    <t>毛钱管(牛顿管)</t>
  </si>
  <si>
    <t>带释放装置</t>
  </si>
  <si>
    <t>伽利略理想斜面演示器</t>
  </si>
  <si>
    <t>长度不小于1200mm，一端高度可连续升降，连接曲面光滑</t>
  </si>
  <si>
    <t>运动合成分解演示器</t>
  </si>
  <si>
    <t>可做匀速-匀速、匀速-匀加速运动合成</t>
  </si>
  <si>
    <t>演示轨道小车</t>
  </si>
  <si>
    <t>利用电火花计时，车拖纸带式，打点有效距离不小于900mm</t>
  </si>
  <si>
    <t>轨道小车</t>
  </si>
  <si>
    <t>车拖纸带打点式，打点有效距离不小于600mm</t>
  </si>
  <si>
    <t>轨道打点式，打点有效距离不小于600mm</t>
  </si>
  <si>
    <t>演示斜面小车</t>
  </si>
  <si>
    <t>1200mm</t>
  </si>
  <si>
    <t>斜面小车</t>
  </si>
  <si>
    <t>产品由斜面板、小车、支撑杆、摩擦块、砝码桶组成。1.斜面板外形尺寸：815×100×20mm；档条宽15mm、高14mm。2.标尺全长800mm、累计误差不超过2mm、最小分度值10mm，其“0”位与挡条内侧边线齐平，刻线和数字清晰。3.安装支撑杆孔直径为6mm，深30－40mm，孔与支撑杆配合松紧适度。4.滑轮倾角可调，应能承受0.25N·m的转动力矩而不滑动。5.支撑杆总长150mm。6.摩擦块外形尺寸：100mm×80mm×40mm，摩擦面分别有2个和4个圆孔。</t>
  </si>
  <si>
    <t>气垫导轨</t>
  </si>
  <si>
    <t>不小于1200mm</t>
  </si>
  <si>
    <t>小型气源</t>
  </si>
  <si>
    <t>气压不小于5kPa，低噪声</t>
  </si>
  <si>
    <t>自由落体实验仪</t>
  </si>
  <si>
    <t>供基础力学教学演示和分组实验，进行定性观测和定量研究物体在自由降落状态下的运动规律，主体高度：1.2m，钢球D=18mm，便携式支架，两个光电门；电磁铁电源DC6V。</t>
  </si>
  <si>
    <t>牛顿第二定律演示仪</t>
  </si>
  <si>
    <t>产品为二层结构轨道形式。1.由轨道、小车两辆、刹车装置、滑轮、塑料小桶2个等组成。2.轨道为铝型材，表面化学抛光处理，长900mm和850mm，轨道两内尺寸：49mm，并装有调平装置。3.小车车体为塑料，总质量为200g±6g。4.砝码桶为塑料，质量为5g±1g。4.滑轮为塑料，外径28mm。</t>
  </si>
  <si>
    <t>反冲运动演示器</t>
  </si>
  <si>
    <t>有两种以上表现形式</t>
  </si>
  <si>
    <t>超重失重演示器</t>
  </si>
  <si>
    <t>记忆式</t>
  </si>
  <si>
    <t>移动距离不小于1.5m，超重、失重加速度可调，灵敏测力计示数可见</t>
  </si>
  <si>
    <t>动能势能演示器</t>
  </si>
  <si>
    <t>半定量实验</t>
  </si>
  <si>
    <t>平抛竖落仪</t>
  </si>
  <si>
    <t>平抛竖落仪能被固定在物理支架上使用，也可放置在桌边使用。产品由仪器主体、释球板、撞击器和两颗钢球组成。1、主体采用塑料注塑成型，外形的长宽高尺寸分别为133mm×70mm×180mm。2、释放板为T型、塑料注塑成型，两只钢球可放在T型板的两边。3、撞击器为金属小锤，锤头直径约18mm，长不小于40mm。4、钢球Φ19mm。</t>
  </si>
  <si>
    <t>平抛运动实验器</t>
  </si>
  <si>
    <t>产品由铝制导轨、钢球、重锤、接球槽、演示板组成。1.底座和面板均采用冷轧板制成，面板烤白漆、底座烤黑漆，面板尺寸不小于325mm×240mm×1mm，底座尺寸不小于250mm×100mm×10mm，并有调平螺丝；2.钢球和直径为16mm；3.接球槽可上下移动，能停留在任一位置。</t>
  </si>
  <si>
    <t>平抛和碰撞实验器</t>
  </si>
  <si>
    <t>产品由铝制导轨、钢球、玻璃球、重锤、接球槽、支球总成和演示板组成。1.底座和面板均采用冷轧板制成，面板烤白漆、底座烤黑漆，面板尺寸不小于325mm×240mm×1mm，底座尺寸不小于250mm×100mm×10mm，并有调平螺丝；2.钢球和玻璃球直径为16mm；3.接球槽可上下移动，能停留在任一位置。</t>
  </si>
  <si>
    <t>碰撞实验器</t>
  </si>
  <si>
    <t>供高中物理教学验证动量守恒定律等学生分组实验用。产品由轨道、小平轴、水平固定螺丝、C形夹、档球板、支球柱、玻璃靶球、钢球、重锤等组成。1.轨道应采用铝形材加工制成，表面烤漆处理；2.C形夹夹持范围不小于40mm；3.钢球和玻璃球直径为16mm。</t>
  </si>
  <si>
    <t>冲击摆实验器</t>
  </si>
  <si>
    <r>
      <rPr>
        <sz val="10"/>
        <rFont val="宋体"/>
        <charset val="134"/>
      </rPr>
      <t>产品由平衡锤、摆线调节器、指针、摆线、刻度板、摆块、入弹孔、弹丸、枪筒、枪栓、调节器、板机、底板、通棒构成。能演示三种不同速度的弹丸：V</t>
    </r>
    <r>
      <rPr>
        <vertAlign val="subscript"/>
        <sz val="10"/>
        <rFont val="宋体"/>
        <charset val="134"/>
      </rPr>
      <t>1</t>
    </r>
    <r>
      <rPr>
        <sz val="10"/>
        <rFont val="宋体"/>
        <charset val="134"/>
      </rPr>
      <t>＝5.4±0.25m/s；V</t>
    </r>
    <r>
      <rPr>
        <vertAlign val="subscript"/>
        <sz val="10"/>
        <rFont val="宋体"/>
        <charset val="134"/>
      </rPr>
      <t>2</t>
    </r>
    <r>
      <rPr>
        <sz val="10"/>
        <rFont val="宋体"/>
        <charset val="134"/>
      </rPr>
      <t>＝6.6±0.25m/s；V</t>
    </r>
    <r>
      <rPr>
        <vertAlign val="subscript"/>
        <sz val="10"/>
        <rFont val="宋体"/>
        <charset val="134"/>
      </rPr>
      <t>3</t>
    </r>
    <r>
      <rPr>
        <sz val="10"/>
        <rFont val="宋体"/>
        <charset val="134"/>
      </rPr>
      <t>＝7.7±0.30m/s。1.底板采用冷轧板冲压成型，表面烤漆处理，尺寸：400×115×14mm。2.刻度板采用冷板，表面烤白漆，表面丝印0-35度的角度刻线和摆块调节位置的参照线。3.仪器整体高度325mm。</t>
    </r>
  </si>
  <si>
    <t>运动频闪观测仪</t>
  </si>
  <si>
    <t>频闪光源25Hz、50Hz，可实时观测运动物体图像</t>
  </si>
  <si>
    <t>向心力演示器</t>
  </si>
  <si>
    <r>
      <rPr>
        <sz val="10"/>
        <rFont val="宋体"/>
        <charset val="134"/>
      </rPr>
      <t>产品由机座、变速盘、大皮带轮、小皮带轮、旋臂、示力标尺、压杆、套筒、弹簧、钢球、铝球、驱动机构等组成。机座采用工程塑料制作，底部安装橡胶垫脚，机座高度约120mm；两只变速盘均由为塑料注塑制作，主动轮最大外径190mm，从动轮外径130mm。变速盘主、从动轮传动比为1：1、1：2及1：3，传动误差不大于0.5%；大、小皮带轮均采用工程塑料制作，大皮带轮尺寸为：Φ70×12mm，小皮带轮尺寸为：Φ40×12mm；悬壁采用厚度为1mm的金属板制作，悬壁宽度45mm。示力标尺总长为50mm，采用红、白相间的色环标示，每格色环宽5mm；压杆采用厚度1mm的铁板制作，压杆臂长约80mm；套筒采用内径26mm的塑料筒，长95mm；弹簧为Φ30mm×70mm的压簧，采用Φ1.2mm的弹簧钢丝绕制，圈数：15；钢球与铝球直径均为28.6mm，钢球质量为95.5±2g，铝球质量为47.45±1g。仪器可形象直观的演示和定性验证向心力公式：F=mv</t>
    </r>
    <r>
      <rPr>
        <vertAlign val="superscript"/>
        <sz val="10"/>
        <rFont val="宋体"/>
        <charset val="134"/>
      </rPr>
      <t>2</t>
    </r>
    <r>
      <rPr>
        <sz val="10"/>
        <rFont val="宋体"/>
        <charset val="134"/>
      </rPr>
      <t>/r或F=mω</t>
    </r>
    <r>
      <rPr>
        <vertAlign val="superscript"/>
        <sz val="10"/>
        <rFont val="宋体"/>
        <charset val="134"/>
      </rPr>
      <t>2</t>
    </r>
    <r>
      <rPr>
        <sz val="10"/>
        <rFont val="宋体"/>
        <charset val="134"/>
      </rPr>
      <t>r。仪器外形尺寸约：460×200×330mm。</t>
    </r>
  </si>
  <si>
    <t>数显</t>
  </si>
  <si>
    <t>向心力实验器</t>
  </si>
  <si>
    <t>手指捻动式，中学物理演示《验证向心力公式》实验用。结构：由底座、导杆、平衡体、周期测定盘、捻柄、配重体、圆柱体、弹簧、半径指示器、弹簧拉杆及转轴组成。1.底座为金属制，尺寸：235×105×15mm。2.导杆、平衡杆及弹簧拉杆均为直径6mm，表面电镀处理。3.周期测定盘为铝制，直径80mm。</t>
  </si>
  <si>
    <t>凹凸桥演示器</t>
  </si>
  <si>
    <t>高中教师演示在凹面桥物体对桥面的压力。演示器由电磁铁、钢球、轨道、电磁铁开关、台秤、底座、接球槽、接球槽支杆等组成。1.外接电源：AC220V。2.钢球直径28.5mm。3.底座为木质，尺寸：600×150×16mm。</t>
  </si>
  <si>
    <t>演示力矩盘</t>
  </si>
  <si>
    <t>供中学物理教学演示和学生分组实验用。仪器由圆盘、轴、底座、立杆、带线的空心销6个组成、塑料圆盘直径270mm，盘面有4个同心圆，均匀分布若干个小孔，供安插空心销用。立杆直径为10mm，长度为400mm，表面电镀处理。底座为铁制三角形或者塑料圆盘、三脚形底座，中心点有Φ2mm小孔可固定。</t>
  </si>
  <si>
    <t>力矩盘</t>
  </si>
  <si>
    <t>供中学物理教学演示和学生分组实验用，主要由圆盘、轴、带线的空心销6个组成。圆盘塑料制，直径约270mm×16mm，盘面上有4个同心圆，均匀分布若干个小孔，供安插空心销用。轴端有卡环槽，防止圆盘脱落。</t>
  </si>
  <si>
    <t>动量传递演示器(碰撞球)</t>
  </si>
  <si>
    <t>5球</t>
  </si>
  <si>
    <t>音叉</t>
  </si>
  <si>
    <t>256Hz</t>
  </si>
  <si>
    <t>512Hz</t>
  </si>
  <si>
    <t>纵横波演示器</t>
  </si>
  <si>
    <t>中学物理演示纵横波的传播、反射等；仪器采用支架悬挂弹簧形式，全长100cm、Φ50mm螺旋弹簧自由悬挂在支架上，振源金属球可上下调节，整套仪器包括机架1个（螺旋弹簧1支、振源2只）；连接杆15个；反光白布1块；可拆卸后装入40×35×15cm的纸箱内。</t>
  </si>
  <si>
    <t>发波水槽</t>
  </si>
  <si>
    <t>电动波源带同步频闪光源</t>
  </si>
  <si>
    <t>弹簧振子</t>
  </si>
  <si>
    <t>气垫式</t>
  </si>
  <si>
    <t>产品为气垫式。由导轨、滑块、弹簧、刻度尺、进气管等组成。1.导轨为塑料成型，工作面成90度的夹角，两面分布若干小孔，有效长度240mm。2.滑块采用透明塑料注塑成型，夹角为90度，滑块上有固定指针和弹簧的部位，长100mm。3.刻度尺为铝制，表面对称印刷0、2、4、6、8、10的刻线和数字。</t>
  </si>
  <si>
    <t>弹簧振子振动图像描绘器</t>
  </si>
  <si>
    <t>自动稳定走纸</t>
  </si>
  <si>
    <t>简谐振动投影演示器</t>
  </si>
  <si>
    <t>原理：利用激光通过振动弹片反射镜投影在光屏上所形成正弦余弦的规律变化。产品由塑料框架主体、激光源、振动弹片、入射光屏、电机、反射镜及支架等组成。1.塑料框架主体由框架、上板为白色塑料、下板为密度板，所有装置装在上板面上，外形尺寸：310mm×230mm×60mm。2.激光源为红色，在上板的相应位置，并有可调范围。3.振动弹片为表磷铜，长为100mm、宽12mm、厚0.3mm，固定可靠，振动灵活。4.入射光屏为六棱柱体，每面有平面镜，Φ60mm、高80mm。5.电机为直流低速电机，每分钟100转。6.反射镜及支架应为一体，反射镜的外形尺寸为：40mm×12mm×1.5mm。</t>
  </si>
  <si>
    <t>匀速圆周运动投影器</t>
  </si>
  <si>
    <t>产品为主机、立杆、调节器、吊线球、质点、屏幕、电磁铁等组成。转速和摆长为可调式。演示为投影式。1.工作电压：DC6V。2.立杆直径8mm，长275mm，4根，表面电镀处理。3.质点材质为塑料，直径20mm。4.屏幕为透明有机玻璃制，表面磨砂，尺寸：210mm×130mm。5.整体采用木箱，主机固定在箱底上，外形尺寸：300mm×200mm×110mm。</t>
  </si>
  <si>
    <t>单摆组</t>
  </si>
  <si>
    <t>5个摆球</t>
  </si>
  <si>
    <t>单摆振动图像演示器</t>
  </si>
  <si>
    <t>供中学物理教学中演示单摆简谐振动，能绘出简谐振动图像。产品由底座、低噪音直流电动机、画板、画笔、摆锤、电磁铁、开关、减速机构和摆长调节器组成。1.工作电压：DC6V；2.画板为一长方形不透明的PVC塑料板；3.开关两个，一个是电源总开关，一个是双掷开关，负责通断电磁铁和直流电机的电源。4.底座木质，尺寸：800mm×230mm×50mm。</t>
  </si>
  <si>
    <t>单摆运动规律演示器</t>
  </si>
  <si>
    <t>光电门计时</t>
  </si>
  <si>
    <t>受迫振动和共振演示器</t>
  </si>
  <si>
    <t>改变策动摆摆长，可分别使5个摆长不同的单摆共振</t>
  </si>
  <si>
    <t>共振演示器</t>
  </si>
  <si>
    <t>弹簧振子，电动机驱动</t>
  </si>
  <si>
    <t>内聚力演示器</t>
  </si>
  <si>
    <t>有挤压扳动器和刮削器</t>
  </si>
  <si>
    <t>空气压缩引火仪</t>
  </si>
  <si>
    <t>1、由手柄、连杆、端盖、耐油橡皮圈、气缸体、底座等组成。2、手柄和底座为塑料制品。3、气缸体为透明塑料注塑成型，表面光洁、透明。</t>
  </si>
  <si>
    <t>双金属片</t>
  </si>
  <si>
    <t>由铜、铁组成。该产品由长度≧200mm、宽≧20mm、厚≧0.3mm铜、铁板材各1片铆合而成，铆合应牢固</t>
  </si>
  <si>
    <t>气体做功内能减少演示器</t>
  </si>
  <si>
    <t>用热敏电阻演示</t>
  </si>
  <si>
    <t>纸盆扬声器</t>
  </si>
  <si>
    <t>1、扬声器的阻抗8Ω，功率5W。2、扬声器无杂音，演示效果明显。3、外径：165mm</t>
  </si>
  <si>
    <t>油膜实验器</t>
  </si>
  <si>
    <t>产品由油酸、无水酒精、盛水盘、刻度板、石松粉、针筒等组成。1.盛水盘采用塑料注塑成型，盛液尺寸不小于245mm×245mm×30mm，并有刻度板限位机构；2.刻度板采用透明有机玻璃制成，刻度板表面印有刻线方格，最小方格为5mm，其中两个边上有毫米刻线，刻线清晰、无断线。</t>
  </si>
  <si>
    <t>浸润和不浸润现象演示器</t>
  </si>
  <si>
    <t>用于高中物理教学中有关物体浸润和不浸润现象的演示实验。由透明塑料槽、洁净的玻璃片、涂蜡的玻璃片、胶头滴管组成。1.透明水槽外形尺寸：80mm×40mm×20mm。2.玻璃片尺寸：76mm×25mm×1mm。</t>
  </si>
  <si>
    <t>液体表面张力演示器</t>
  </si>
  <si>
    <t>供中学物理课讲述液体的表面张力进行演示实验或分组实验用。1.产品由半球环、双环、棉线环、棉线圈环、塑料框架、钢丝圈六件组成，手柄长度均不小于70mm。</t>
  </si>
  <si>
    <t>液体表面张力实验器</t>
  </si>
  <si>
    <t>毛细现象演示器</t>
  </si>
  <si>
    <t>仪器由塑料盛液座、毛细管支架及五根内径大小不同的玻璃毛细管组成。盛液座及毛细管支架采用工程塑料制作，盛液座内空尺寸约为160mm×86mm×10mm，毛细管支架宽20mm，支架距盛液座底部高度不小于80mm；毛细管长度均为130mm。</t>
  </si>
  <si>
    <t>伽尔顿板(道尔顿板)</t>
  </si>
  <si>
    <t>一、道尔顿板是通过宏观的方法，通过钢珠下落过程中与列阵碰撞后，因钢珠的位置随机性来观察统计规律。二、仪器结构包括：漏斗、一组斜面、控制器、列阵、弧形导轨、木框（或塑料框）、狭槽、钢珠（或塑料球）、闸门、钢珠（或塑料球）出口、盒子、底脚。</t>
  </si>
  <si>
    <t>气体定律实验器</t>
  </si>
  <si>
    <t>可验证玻意耳-马路特定律、查理定律、盖吕萨克定律和理想气体状态方程等。产品由气柱（玻璃或者是塑料）、固定夹和挂钩板组成。</t>
  </si>
  <si>
    <t>玻意耳定律演示器</t>
  </si>
  <si>
    <t>供高中物理教学课堂演示用，用于验证玻意耳-马路特定律和理想气体状态方程。结构：由尺度板、U型玻璃管、压力表和加压气囊、底座等组成。1.尺度板采用厚度1mm金属材质一次成型，规格：432mm×152mm×10mm；板为白底红字，刻线中线为“0”刻线、两边刻线为20cm、每1cm一个刻线、10cm为一大刻线，数字分别为“0”、“5”、“10”、“15”、“20”，在尺度板上固定一U型管，U型管外径20mm，两中心距为60±3mm，长度不小于尺度板的长度尺寸，U型管口一端密封连接乳胶管橡胶塞及玻璃弯管，玻璃弯管外径8mm，长不小于35mm；另一端密封2.5级0.1圆形负压表，表与管之间应有放气阀门。2.底座采用厚度1.2mm金属材质一次成型，规格;265mm×143mm×20mm，表面烤黑漆。</t>
  </si>
  <si>
    <t>盖·吕萨克定律演示器</t>
  </si>
  <si>
    <t>用于验证一定质量的某种气体在压强不变的情况下，其体积V与热力学温度T成正比，即V-T图像。产品由尺度板、玻璃管（V型、⌴型）、橡皮塞、橡皮管、烧瓶、温度计、支脚、胶头滴管等组成。玻璃器材由泡沫定位，515mm×85mm×60mm；尺度板由红字0～50cm单位刻度，规格：525mm×90mm；烧杯为100ml：110mm×60mm，开口直径38mm；橡皮塞规格：28mm×26mm；温度计由塑料盒装，红液0～100℃；橡皮管290mm×5mm。</t>
  </si>
  <si>
    <t>气压模拟演示器</t>
  </si>
  <si>
    <t>产品由导向杆、配重块、透明桶、活动圆盘、塑料小球、振动板、底座（箱体）、电机调速旋钮、电源接线柱、电源开关等组成。1.工作电压：DC14V。2.透明桶外径105mm，深150mm。3.箱体为冷轧板制，表面烤漆处理，尺寸：130mm×130mm×110mm。</t>
  </si>
  <si>
    <t>饱和水汽膨胀液化演示器</t>
  </si>
  <si>
    <t>透明容器内能承受3个以上大气压，成雾明显，使用安全</t>
  </si>
  <si>
    <t>玻棒(附丝绸)</t>
  </si>
  <si>
    <t>或有机玻棒(附丝绸)，教师用</t>
  </si>
  <si>
    <t>对</t>
  </si>
  <si>
    <t>胶棒(附毛皮)</t>
  </si>
  <si>
    <t>或聚碳酸酯棒(附毛皮)，教师用</t>
  </si>
  <si>
    <t>箔片验电器</t>
  </si>
  <si>
    <t>教师用</t>
  </si>
  <si>
    <t>学生用</t>
  </si>
  <si>
    <t>指针验电器</t>
  </si>
  <si>
    <t>一对装。产品由底脚、金属圆筒、绝缘套、金属杆、指针架、指针和接地接线柱组成。1、金属筒Φ170mm,表面烤漆。2、仪器整体结构：在底脚上装着一个金属圆筒，圆筒的前面装有透明玻璃，后面装有附刻度线的毛玻璃，上壁装有绝缘套筒，一根金属杆穿过套筒，插入圆筒内，金属杆下部装有竖直的指针架，一根指针装在指针架的水平轴上，并可绕轴灵活转动，圆筒下壁一侧装有一个接线柱，用来外壳接地。</t>
  </si>
  <si>
    <t>感应起电机</t>
  </si>
  <si>
    <t>1、环境温度：-10~40℃2、起电盘直径：235mm。3、放电距离：在相对湿度为65%的环境中火花放电距离≥30mm。4、本仪器由底座、莱顿瓶、支架、放电叉绝缘柄、集电杆、放电叉杆、导电层、中和电刷（感应电刷）、电刷杆、上轴及上轴螺钉、莱顿瓶盖、导电弹簧、大皮带轮、连接片组成。</t>
  </si>
  <si>
    <t>枕形导体</t>
  </si>
  <si>
    <t>用于演示静电感应和感应起电。结构：二只金属制成的空心圆筒，空心圆筒外形尺寸为Φ60mm±1mm，高约68mm；一端为半球面，另一端为平口，将二只圆筒的平口对合起来，就成为一个枕形导体，每只导体均有绝缘支杆及底座。支杆为有机玻璃Φ12mm，高110mm；底座Φ85mm，高约13mm</t>
  </si>
  <si>
    <t>副</t>
  </si>
  <si>
    <t>小灯座</t>
  </si>
  <si>
    <t>螺旋灯座。底座塑料，尺寸：74mm×34mm×10mm,工作电压不大于36V,工作电流不大于2.5A</t>
  </si>
  <si>
    <t>单刀开关</t>
  </si>
  <si>
    <t>1、由底座，接线柱，闸刀，刀座，刀承和绝缘手柄组成。2、底座：黑色塑料，尺寸：74mm×34mm×10mm,工作电压不超过36V，工作电流不超过6A。</t>
  </si>
  <si>
    <t>滑动变阻器</t>
  </si>
  <si>
    <t>20Ω，2A</t>
  </si>
  <si>
    <t>50Ω，1.5A</t>
  </si>
  <si>
    <t>200Ω，1.25A</t>
  </si>
  <si>
    <t>电阻定律演示器</t>
  </si>
  <si>
    <t>1、电学仪器，供中学演示金属导体电阻定律用。2、木质底板尺寸：1050mm×130mm×15mm，3、三种金属导线分别为：铜丝（Φ0.5mm），铁丝（Φ0.5mm），镍铬丝（Φ0.5mm）2个组成。4、三种线的有效长度均为1000mm。</t>
  </si>
  <si>
    <t>电阻定律实验器</t>
  </si>
  <si>
    <t>不少于四根导线，长度、截面积、材料不同</t>
  </si>
  <si>
    <t>演示线路实验板</t>
  </si>
  <si>
    <t>高中演示组</t>
  </si>
  <si>
    <t>学生线路实验板</t>
  </si>
  <si>
    <t>高中学生组</t>
  </si>
  <si>
    <t>单刀双掷开关</t>
  </si>
  <si>
    <t>底座、接线柱，闸刀，刀座，双刀承和绝缘手柄组成。开关的最高工作电压36V，额定工作电流6A。底座为塑料注塑成型,尺寸:77mm×35mm×9mm。</t>
  </si>
  <si>
    <t>双刀双掷开关</t>
  </si>
  <si>
    <t>底座、接线柱，双闸刀，刀座，双刀承和绝缘手柄组成。开关的最高工作电压36V，额定工作电流6A。底座为塑料注塑成型,尺寸:75mm×53mm×10mm。</t>
  </si>
  <si>
    <t>焦耳定律演示器</t>
  </si>
  <si>
    <t>演示用，供中学物理演示焦耳定律，研究电流的热效应。产品由演示板、贮气盒两只，电阻：5Ω线绕电阻、玻璃管2根等组成。1、电源电压：直流稳压6V；电流小于2A。2、演示板采用塑料注塑成型，颜色为白色，外形尺寸290mm×245mm×4mm；演示板上印刷有刻度线，每5mm为一刻线、10mm为一大刻线，并标有数字，刻线数量不小于13条。3、贮气盒采用透明塑料制，尺寸：80mm×80mm×30mm。4、在10分钟内，演示效果明显；4、实验误差：不大于5%。</t>
  </si>
  <si>
    <t>保险丝作用演示器</t>
  </si>
  <si>
    <t>1、面板尺寸；450mm×310mm。2、面板布局合理、标志字迹清晰、插接使用方便。3、外接电压：220V50Hz，电流表1只。4、配置12V21W灯泡1只，12V10W灯泡1只。5、演示直观，可见度好。</t>
  </si>
  <si>
    <t>范氏起电机</t>
  </si>
  <si>
    <t>由蓄电球、集电梳、皮带轮、有机玻璃圆筒、橡胶带、电动机、白炽灯、放电球、放电球绝缘杆和底座组成。蓄电球Φ200mm，放电球的Φ60mm，火花距离≥50mm</t>
  </si>
  <si>
    <t>球形导体</t>
  </si>
  <si>
    <t>球形导体由球体、绝缘支杆、底座三部分组成。球体采用金属空芯球体，表面镀镍，球体直径约90mm，绝缘支杆与底座总高度约100mm，支杆Φ10mm，底座底径100mm。</t>
  </si>
  <si>
    <t>验电器连接杆</t>
  </si>
  <si>
    <t>产品由绝缘手柄、连接杆、紧固螺钉构成。绝缘手柄采用直径Φ12mm的有机玻璃棒制作，长度不小于130mm；连接杆采用直径不小于Φ2mm的钢丝制作，长度约200mm，一端成形为“∨”形。</t>
  </si>
  <si>
    <t>移电球(验电球)</t>
  </si>
  <si>
    <t>产品由绝缘手柄及金属球构成。绝缘手柄采用Φ12mm的有机玻璃棒制作，长度不小于90mm；金属球采用约Φ16mm钢球，表面镀铬。金属球与绝缘手柄端面接触良好，螺接牢靠。</t>
  </si>
  <si>
    <t>验电羽</t>
  </si>
  <si>
    <t>产品由底座、支架、丝线固定卡、丝线等组成，每套配两只。底座采用工程塑料制作，尺寸为Φ69mm×12mm；支架采用Φ3.5mm的金属杆制作，支杆高度100mm；丝线固定卡采用厚度为0.5mm金属板成型，固定卡Φ27mm；丝线颜色为红色，线径约1mm，丝线均匀分布在固定卡周边，根数不少于45根，丝线下垂长度不小于50mm。产品外形尺寸约Φ69×120mm。</t>
  </si>
  <si>
    <t>验电幡</t>
  </si>
  <si>
    <t>产品由铜丝网、红丝线、支柱、底座等组成。铜丝网为平纹黄铜丝网，目数：200目/吋，铜丝网尺寸为360×105mm；红丝线Φ1×150mm，共8根，悬挂在铜丝网两侧。支柱共3根，采用Φ5mm铜管制作，长度160mm，3根支杆分别固定在铜丝网的两端及中心位置；支座采用工程塑料制作，底座3个，底座底径Φ40mm，高度28mm。将带支杆的铜丝网插入底座组成验电幡，产品组装后总高度约190mm。</t>
  </si>
  <si>
    <t>尖形布电器</t>
  </si>
  <si>
    <t>主体采用金属材质，由一个圆柱形和锥形焊接而成，规格：Φ70×160mm，塑料底座，中间用塑料支杆连接，整体高约200mm.</t>
  </si>
  <si>
    <t>正负电荷检验器</t>
  </si>
  <si>
    <t>本仪器适用于中学物理实验，它可以检验摩擦起电的电荷、电容等带电体的正负，以及演示静电感应。1.检验器的探头为金属制品，表面镀铬处理；2.检验器上的红灯指示为正电荷，绿灯指示为负电荷。</t>
  </si>
  <si>
    <t>静电实验箱</t>
  </si>
  <si>
    <t>避雷针原理、静电屏蔽、静电除尘、静电植绒、静电乒乓、静电转轮等</t>
  </si>
  <si>
    <t>金属网罩</t>
  </si>
  <si>
    <t>用于演示在电荷平衡时，导体内部的电场强度等于零，从而说明静电屏蔽原理。产品由金属网罩、金属底盘、底座及连接器等组成。1.金属网罩采用铁丝编制而成，外径约210mm，高约270mm。2.金属底盘采用金属板冲压成型，直径220mm。3.底座采用塑料注塑成型，直径100mm。4.连接器为全金属制，由直径14mm钢球、直径5mm金属杆、金属吊链及限位柱构成，金属表面电镀处理。</t>
  </si>
  <si>
    <t>电荷间作用力演示器</t>
  </si>
  <si>
    <t>本演示器由底座、立板、导体球、轻质导电球、导电球连线、绝缘支架、滑块、连接导线组成。导体球Φ83mm，轻质导电球Φ30mm。外形尺寸约400mm×105mm×405mm。绝缘横杆悬挂可移动轻球，带竖立座标面。</t>
  </si>
  <si>
    <t>电荷间作用力实验器</t>
  </si>
  <si>
    <t>产品由底座、支杆、大球、小球等组成。大小球采用不锈钢材料制成，小球直径不大于25mm。</t>
  </si>
  <si>
    <t>库仑定律演示器</t>
  </si>
  <si>
    <t>仪器由测微器、悬丝、平衡组、小筒体、大筒体、定球组、底座、三脚架和阻尼器组成。</t>
  </si>
  <si>
    <t>电场线演示器</t>
  </si>
  <si>
    <t>产品由五块电场线演示板组成，分别为单点电极演示板、双点电极演示板、平行板电极演示板、环形电极演示板、尖形导体演示板。演示板采用透明性好的“372”材料制作，由盒座和盒盖组成，盒座内注满机油和适量发屑后与盒盖密封良好，五块演示板外形尺寸均为95×80×6.5mm。</t>
  </si>
  <si>
    <t>电势演示仪</t>
  </si>
  <si>
    <t>电势、电势差、等势面</t>
  </si>
  <si>
    <t>等势线描绘实验器</t>
  </si>
  <si>
    <t>导电玻璃型</t>
  </si>
  <si>
    <t>平行板电容器</t>
  </si>
  <si>
    <t>产品由两块圆形铝板、绝缘板一块、支杆、底脚构成。1.铝板和绝缘板直径应相同，直径220mm，厚1mm。2.绝缘板手柄采用透明有机玻璃制，直径15mm，长115mm。3.铝板支杆采用透明有机玻璃制，直径12mm、长70mm。4.底脚为大半圆形，直径90mm，内有配重。</t>
  </si>
  <si>
    <t>电场中带电粒子运动模拟演示器</t>
  </si>
  <si>
    <t>模拟电场中带电粒子加速、偏转</t>
  </si>
  <si>
    <t>常用电容器示教板</t>
  </si>
  <si>
    <t>电解电容器、云母电容器、陶瓷电容器、薄膜电容器、贴片电容器、微调电容器、可变电容器等</t>
  </si>
  <si>
    <t>常用电阻器示教板</t>
  </si>
  <si>
    <t>定值电阻(碳膜电阻、金属膜电阻、绕线电阻、水泥电阻等)、可变电阻(电位器等)、特殊电阻(热敏电阻、光敏电阻等)</t>
  </si>
  <si>
    <t>演示可调内阻电池</t>
  </si>
  <si>
    <t>气压调节式及其改进型</t>
  </si>
  <si>
    <t>演示电桥</t>
  </si>
  <si>
    <t>产品由木质支架、米尺、康铜丝、滑块按键、接线柱等组成。1.电阻丝有效长度为1000mm，线径不大于0.3mm的锰铜丝，电阻丝的一端固定在刻度尺上，另一端有松紧调节装置；2.刻度尺要质地均匀平直，无痕迹，无裂缝，有效刻度1000mm；3.滑键、滑块用无色透明塑料制成，能灵活滑动，按键用指针式，位于滑块中间，用厚0.2－0.4mm锡磷青铜皮制成；4.支架应采用木制品。</t>
  </si>
  <si>
    <t>条形磁铁</t>
  </si>
  <si>
    <t>铝铁碳，180mm</t>
  </si>
  <si>
    <t>蹄形磁铁</t>
  </si>
  <si>
    <t>铝铁碳，100mm</t>
  </si>
  <si>
    <t>磁感线演示器</t>
  </si>
  <si>
    <t>条形、蹄形</t>
  </si>
  <si>
    <t>立体磁感线演示器</t>
  </si>
  <si>
    <t>永磁、电磁场</t>
  </si>
  <si>
    <t>磁感线演示板</t>
  </si>
  <si>
    <t>产品由有孔塑料板、小磁针、脚及条形磁铁组成。1、塑料板为透明有机板注塑成形，内封小针576个，外形尺寸为250mm×250mm。2、小磁针直径约1mm，长约4mm，为黑色，磁针在板内孔中应转动灵活。3、脚为塑料，高为12mm。</t>
  </si>
  <si>
    <t>电流磁场演示器</t>
  </si>
  <si>
    <t>产品由透明底座、方线圈、圆线圈、螺线管、接线柱等组成。线圈由纯铜漆包线绕制，绕向清晰，底座透明，长宽高约18cm×14cm×4cm。</t>
  </si>
  <si>
    <t>菱形小磁针</t>
  </si>
  <si>
    <t>16个</t>
  </si>
  <si>
    <t>翼形磁针</t>
  </si>
  <si>
    <t>1.磁学仪器，供演示磁体的指向性和磁极的相互作用。2.有垂直翼形针体和支座两部分。一对装。3.磁针长度140mm、宽8mm，塑料底座直径70mm。</t>
  </si>
  <si>
    <t>演示原副线圈</t>
  </si>
  <si>
    <t>1.演示原副线圈由演示原线圈、演示付线圈、铁芯三部分组成。2.原线圈：内径13±0.5mm，外径22±1mm，直径0.59漆包线平绕，绕线长度63mm。3.副线圈：内径35±1mm，外径49±1mm，直径0.27漆包线平绕，绕线长度67mm。4.铁芯：Φ12mm；长度80mm。5.外形尺寸：66mm×66mm×110mm。6.线圈骨架用黑色塑料制成，表面光洁，付线圈底座平整，直立于平面时不应晃动。</t>
  </si>
  <si>
    <t>原副线圈</t>
  </si>
  <si>
    <t>1.原副线圈由原线圈、副线圈、软铁芯三部分组成。2.原线圈骨架：圆筒内径11mm；圆筒外径15mm；绕线宽度57mm。3.付线圈骨架：圆筒内径24mm；圆筒外径30mm；绕线宽度50mm。4.铁芯：Φ10mm；长度不小于77mm。5.外形尺寸：60mm×40mm×88mm。6.原付线圈骨架用黑色塑料制成，表面光洁。付线圈底座平整，直立于平面时不应晃动。</t>
  </si>
  <si>
    <t>演示电磁继电器</t>
  </si>
  <si>
    <t>演示电磁继电器应由电磁系统和触点系统两部分组成。电磁系统
包括：电磁线圈、铁芯、轭铁、衔铁；触点系统包括：常开触
点、常闭触点。额定工作电压；DC9V，工作电流：100mA±15mA。触点接触电阻：常闭触点小于2欧；常开触点小于1欧。触点开距不小于2mm，触点开、闭后应无抖动现象。电流线圈要平绕，最外层有明显标签。轭铁的装配不易脱落。铁芯、轭铁、衔铁表面防锈处理。各导线端要焊铜质接线片，再与接线柱连接，连接片表面镀锡或锡合金。</t>
  </si>
  <si>
    <t>左右手定则演示器</t>
  </si>
  <si>
    <t>左右手定则演示器由塑料底座、两根金属电镀撑杆、塑料接线板、方形线圈组成。1.底座采用优质塑料，规格（179mm×120mm×14mm）。2.接线板尺寸：150mm×10mm×4mm，上有红黑接线柱。3.撑杆直径6mm，总长400mm，表面电镀。4.方形线圈内径62mm，宽10mm，带导线。</t>
  </si>
  <si>
    <t>手摇交直流发电机</t>
  </si>
  <si>
    <t>电学仪器，供中学物理演示交直流发电机的结构和工作原理使用，可兼作小功率电源；结构：由定子、转子，电刷、转动机构、集流环（或换向器）、小灯座，底板等组成。1.底板采用木制，尺寸：290mm×200mm×15mm。2.空载电压不小于8V，负载电压不小于4V。</t>
  </si>
  <si>
    <t>阴极射线管</t>
  </si>
  <si>
    <t>磁效应管</t>
  </si>
  <si>
    <t>示直进管</t>
  </si>
  <si>
    <t>机械效应管</t>
  </si>
  <si>
    <t>静电偏转管</t>
  </si>
  <si>
    <t>低频信号发生器</t>
  </si>
  <si>
    <t>1、信号范围：20Hz～20kHz，有功率输出。2、工作环境条件：温度0～40℃相对湿度不大于90%（40℃）。3、使用电源：交流220V±22V50Hz±2.5Hz。4、安全要求：教学用信号发生器应装有保护接地端子。5、绝缘电阻：不小于20MΩ。6、电压试验：1.5kV（漏电流5mA），不应出现飞弧和击穿。</t>
  </si>
  <si>
    <t>高频信号发生器</t>
  </si>
  <si>
    <t>0.4MHz～130MHz分段连续可调，误差±5%</t>
  </si>
  <si>
    <t>教学信号发生器</t>
  </si>
  <si>
    <t>445kHz～1700kHz，误差±5%；中频465kHz，±2%；低频正弦波、方波、锯齿波信号</t>
  </si>
  <si>
    <t>学生信号发生器</t>
  </si>
  <si>
    <t>445kHz～1700kHz，误差±5%；中频465kHz，±2%；低频500Hz、1kHz、1.5kHz、2kHz、2.5kHz</t>
  </si>
  <si>
    <t>条形强磁体</t>
  </si>
  <si>
    <t>磁感应强度≥0.8T</t>
  </si>
  <si>
    <t>蹄形强磁体</t>
  </si>
  <si>
    <t>强磁针</t>
  </si>
  <si>
    <t>高磁能积磁体</t>
  </si>
  <si>
    <t>通电平行直导线相互作用演示器</t>
  </si>
  <si>
    <t>1、产品由主机、平行直导线、连接杆2根、连接板、指针及连接线等组成。2、工作条件：电源220V、50Hz。3、两银点之间距离为30±2mm，两平行直导线为铜管，直径4mm，长不小于380mm；铜管两端为Z型，并与两触点接合，接合部位为点接触。4、电源功率100W；开路电压4.5V；工作电流150A。通电动可连续操作不小于15次。5、连接板为塑料注塑成型，尺寸：190mm×40mm×9mm，两银触点在连接板上可调。6、主机外壳采用塑料注塑成型，圆形，分为底盒和盖，底盒外径205mm、高110mm；盖直径240mm。</t>
  </si>
  <si>
    <t>电流天平</t>
  </si>
  <si>
    <t>用于演示磁场对电流的作用F与电流I、磁感应强度B、及通电导体长度L成正比（即F=BIL)这一规律，同时可用来测定磁感应强度B（B=F/IL）。结构：底座、线圈、立柱、刻度盘、天平臂。</t>
  </si>
  <si>
    <t>安培力演示器</t>
  </si>
  <si>
    <t>供高中物理教师演示安培力磁感应强度的教学演示实验。仪器由底座、勾强磁铁整体（采用金属结构）、可动导轨（2个）、直导线（150mm铜管、50mm铜管）、连接线（2条）、细砂皮组成。底座上有一透明PVC145mm×185m面板并带有可变换电流方向指示片，规格：270mm×185mm×20mm；勾强磁铁呈H型，可在投影机进行投影，并有磁极性显示；导轨规格：55mm×205mm，调节之间距离，可演示通过电流方向与磁场方向垂直或平行两种情况下产生安培力的作用。</t>
  </si>
  <si>
    <t>安培力实验器</t>
  </si>
  <si>
    <t>1、安培力实验器由底座、U型磁钢架、活动轨道、空心铜管、方形线圈、7型支杆、连接导线组成。2、底座应采用塑料注塑成型，表面平整，无变形现象。外形尺寸应不小于165mm×105mm×20mm。底座上应有接线装置及导轨插接装置。3、磁钢架应采用铁板加工制成，形状应为U型，对称喷红白色漆。架内应有磁铁，并有可限位装置。磁钢架外形尺寸：95mm×75mm×38mm。4、活动轨道应为铜制。轨道有效长度应不小于130mm。5、空心铜管直径5mm，长100mm。6、方形线圈骨架应为塑料制，槽内密绕多股漆包线，引出线头部应有挂环。7、7型支杆采用铝制；连接部位应为弹性插头。支杆高度应不小于130mm。8、分色连接导线二根，长不小于500mm，每根一端焊接有Y接头，另一端焊接鱼嘴夹。</t>
  </si>
  <si>
    <t>自感现象演示器</t>
  </si>
  <si>
    <t>产品由演示板、电路图、指示灯、变压器等组成。1.演示板外形尺寸不小于460mm×320mm；2.演示自感现象中通电与断电时的两种现象应明显；通电现象采用2个6V0.5A的小电珠，断电现象采用白发红发光二极管。3.原理图线清晰，正确，无断线等现象；4.输入电压：DC6V。</t>
  </si>
  <si>
    <t>电磁感应演示器</t>
  </si>
  <si>
    <t>演示器是由磁极主体、磁力线演示板、直交流转动线圈模型、软线圈、方形线圈、直导线等组成。1.磁极主体是用漆包线绕制成多匝方形线圈，并在绕圈中间紧密放了钢片，分上下两块，上块外形尺寸：200mm×130mm×25mm。2.磁力线演示板的底板为绝缘材料，钢针9枚。3.三种转动线圈模型为一体，由底座、线圈、支架、碳刷、铜环等构成，底座尺寸：160mm×65mm×10mm，线圈骨架外尺寸：80mm×55mm×15mm。</t>
  </si>
  <si>
    <t>楞次定律演示器</t>
  </si>
  <si>
    <t>开口环、闭口环</t>
  </si>
  <si>
    <t>电磁阻尼演示器</t>
  </si>
  <si>
    <t>产品由摆锺、磁铁、支架、底座等构成，支架为名铝制、磁铁为强磁、摆锺分为强阻尼摆和弱阻尼摆，应采用铝材加工制成，表面光学抛光处理。</t>
  </si>
  <si>
    <t>动能发电手电筒</t>
  </si>
  <si>
    <t>由按柄、齿轮、线圈、磁性飞轮、LED灯泡等组成。</t>
  </si>
  <si>
    <t>单匝线圈电机原理演示器</t>
  </si>
  <si>
    <t>使用高磁能积磁体</t>
  </si>
  <si>
    <t>三相电机原理演示器</t>
  </si>
  <si>
    <t>包括永磁式和电磁式旋转磁场两部分，与手摇三相交流发电机配套使用，说明旋转磁场的性质和三相感应电动机原理，当绕组线电压10V，供电电流150mA时，磁针，铝框，鼠笼应能正常转动。</t>
  </si>
  <si>
    <t>手摇三相交流发电机</t>
  </si>
  <si>
    <t>演示三相交流电。结构由定子绕阻、发电机转子、轴承支架、机座支架、接线柱、木质底座（368mm×282mm×17mm）、Y/△接线板、Y接法负载板和三相不平衡中性线带点负载板、传动齿轮、△接法负载板、接线板：168mm×17mm×3mm，二、用途：演示三相交流电的产生和三相电路的连接法，并可作为小功率低压三相电源。三、技术特点：励磁电压为6V，转速：1500转/分，输出频率为25Hz。</t>
  </si>
  <si>
    <t>三线电子开关</t>
  </si>
  <si>
    <t>教学示波器和学生示波器配套的教学仪器，可使示波器同时显示三种信号波形，供学校课堂教学演示及学生课外实验使用；仪器采用集成电路和晶体管混合电路。性能：1.电子开关部分：输入阻抗100KΩ/40PF；输入信号小于10V；开关频率100Hz-100KHz；放大倍数大于3；相对位移大于和等于6V；增幅器调节比等于和大于10；输入端ABC间隔离比大于30dB；输出极性与输入相同，BC可反相。2.信号发生器：波开为方波、阶梯波；频率范围100Hz-10KHz。3.工作电压：AC220V。4.机体尺寸：255mm×115mm×110mm。</t>
  </si>
  <si>
    <t>交流电路特性演示器</t>
  </si>
  <si>
    <t>大电感、小电感，大电容、小电容，电阻</t>
  </si>
  <si>
    <t>可拆变压器</t>
  </si>
  <si>
    <t>1、单相芯式结构,铁芯以优质钢矽片冲制并经绝缘处理,U型铁芯及条形铁轭为可拆式。2、线圈骨架用塑料压制。3、可演示远距离输电、变压器效率，还可进行变压器初、次级线圈间电压和电流与匝数关系的定量演示。</t>
  </si>
  <si>
    <t>小型变压器</t>
  </si>
  <si>
    <t>电学实验中用于学习变压器构造（铁芯初级线圈、次级线圈）及初、次级间电压，电流与线圈绕线匝数的关系时使用。结构：由铁芯：高硅钢片，线圈：高强度漆包线等组成。</t>
  </si>
  <si>
    <t>变压器原理说明器</t>
  </si>
  <si>
    <t>增加调压变压器功能</t>
  </si>
  <si>
    <t>日光灯原理演示器</t>
  </si>
  <si>
    <t>电感式镇流器</t>
  </si>
  <si>
    <t>洛伦兹力演示器</t>
  </si>
  <si>
    <t>产品由线圈、电解槽、电流表、框架盒、换向开关等组成。产品外形尺寸约27.5×27.5×8cm，框架盒由塑料制成，电解槽直径约15cm，带两个电流表，3个换向开关，一个指示灯，红黑接线柱各一个。</t>
  </si>
  <si>
    <t>电子束演示器</t>
  </si>
  <si>
    <t>产品采用全金属机箱，使用优质冷轧钢板，铝合金型材机框，全机箱采用喷涂工艺防锈处理，机箱结构部分无塑料配件。加速电压：0～700伏连续可调。偏转电压：幅度为0～50伏连续可调。偏转方向：上、下、左、右四个方向。（电场作用）显示方式：荧光屏幕显示电子束径迹。电源：220V±10％50Hz。功耗：＜30W。工作环境：a)温度：0～40℃。b)相对湿度：＜85%。连续工作时间：一小时。</t>
  </si>
  <si>
    <t>阴极射线演示器</t>
  </si>
  <si>
    <t>热阴极</t>
  </si>
  <si>
    <t>电学元件黑箱</t>
  </si>
  <si>
    <t>三个接点，两个元件(电池、电阻、二极管均可更换)</t>
  </si>
  <si>
    <t>低气压放电管组</t>
  </si>
  <si>
    <t>6支</t>
  </si>
  <si>
    <t>电谐振演示器</t>
  </si>
  <si>
    <t>发送：放电距离0.2mm～2mm可调，来顿瓶电容≥500pF；接收：来顿瓶电容≥500pF，可变电容350pF～850pF。</t>
  </si>
  <si>
    <t>电磁振荡演示仪</t>
  </si>
  <si>
    <t>阻尼振荡,等幅振荡,振荡频率与振荡电路的电容、电感关系</t>
  </si>
  <si>
    <t>电磁波的发送和接收演示器</t>
  </si>
  <si>
    <t>发射器频率225MHz～250MHz,等幅、调幅；接收器有声、光、电显示</t>
  </si>
  <si>
    <t>电磁波的干涉衍射偏振演示器</t>
  </si>
  <si>
    <t>发射器：频率10GHz±1GHz，等幅波输出≥10mW；
接收器：喇叭天线接收距离≥1m，振子接收距离≥0.5m，有声、光、电显示</t>
  </si>
  <si>
    <t>密立根油滴仪</t>
  </si>
  <si>
    <t>用于验证电荷的量子性和测定基本电荷质量。结构：主要由机箱、测量显微镜、油滴室、油雾杯以及喷雾器等组成；主要技术指标：适用电源：AC220V；指示灯电压：AC24V；照明灯电压：AC2.2V；极板电压：量程-、0、+可选择DC0～450V连续可调；安装电压表：量程450V；标准精确度等级1.5级；极板距离：6mm±0.2mm；显微镜放大倍数：40X；分划板总刻度：5×5mm；对一滴油滴可连续观察时间：</t>
  </si>
  <si>
    <t>电子比荷实验仪</t>
  </si>
  <si>
    <t>采用纵磁场聚焦法精确测定电子的荷质比实验仪器，误差在5%以下；技术指标：1、额定电压：AC220V；2、额定频率：50Hz；3、最大输入功率：85W；4、加速电压：1000V～1200V连续可调；5、低压直流电源：可调电流：0.2A～1.5A，1.5A～2.5A，各档连续可调，电流方向:可换向；6、螺线管参数：螺线管单位长度匝数N=3800匝/米；7、示波管参数：荧光屏至Y偏转板距离1≈0.148m；8、连续工作时间：2h。9.金属外壳，尺寸：380×190×320mm</t>
  </si>
  <si>
    <t>半导体致冷器</t>
  </si>
  <si>
    <t>致冷、发电两用</t>
  </si>
  <si>
    <t>整流电路实验器</t>
  </si>
  <si>
    <t>半波、全波、滤波</t>
  </si>
  <si>
    <t>光具盘</t>
  </si>
  <si>
    <t>磁吸附式</t>
  </si>
  <si>
    <t>凹面镜</t>
  </si>
  <si>
    <t>1、基本配置为面镜、镜框、支架、镜座（各1个）组成；2、凹面镜的直径为100±2mm；焦距为65±10mm；3、基片采用普通玻璃制成，在距基片中心三分之二半径范围内，不得有目测到的气泡、结石和条纹；4、反射膜镀层应均匀，有牢固的保护层；5、镜框、支架、镜座均为塑料结构，整机应有足够的稳度；6、镜面可前后移动。</t>
  </si>
  <si>
    <t>凸面镜</t>
  </si>
  <si>
    <t>1、基本配置为面镜、镜框、支架、镜座（各1个）组成；2、凸面镜的直径为100±2mm；焦距为-65±10mm；3、基片采用普通玻璃制成，在距基片中心三分之二半径范围内，不得有目测到的气泡、结石和条纹；4、反射膜镀层应均匀，有牢固的保护层；5、镜框、支架、镜座均为塑料结构，整机应有足够的稳度；6、镜面可前后移动。</t>
  </si>
  <si>
    <t>玻璃砖</t>
  </si>
  <si>
    <t>长方形玻璃砖。1、外形尺寸：80mm×45mm×15mm。2、两短侧面和一正面磨砂，其它三面为光面。3、玻璃砖的边缘倒角按GB1204-75《光学零件的倒角》的要求进行；4、精加工面不允许有目测划痕和砂眼，边缘不许有裂、碎、缺角。</t>
  </si>
  <si>
    <t>光具座</t>
  </si>
  <si>
    <t>1、导轨：双轨结构，采用不锈钢管制成。2、平行光源：光源采用直流电压6V灯泡。3、透镜：双凸透镜：F=100±2mm，Φ=40mm；F=50±2mm，Φ=30mm；平凸透镜：F=300±12mm，Φ=50mm；双凹透镜：F=-75±4.5mm，Φ=30mm；4、标尺：总长为960mm,宽为18mm；刻线长度900mm,最小刻度为1mm，尺全长刻线误差≤±1mm；5、滑块：滑块为塑料注塑成型，四个滑块和支架的插杆孔中心，应在一条线上，指示刻线与标尺间隙不超过3mm。6、插杆为金属制5根，表面电镀处理，直径6mm，长75mm，一端为连接丝杆为M4。。</t>
  </si>
  <si>
    <t>三棱镜</t>
  </si>
  <si>
    <t>1．产品由三棱镜、托架、支柱、底座等组成。2．三棱镜体外形为正三棱柱，边长25mm，相邻两角为60±0.5°，棱长80mm。3．三棱镜体能作任意方向的转动，并能停止在任意位置。</t>
  </si>
  <si>
    <t>白光的色散与合成演示器</t>
  </si>
  <si>
    <t>1、由棱镜、棱镜台和光源等组成。2、棱镜为重量火石玻璃，顶角为60°。3、光源额定电压为6-8V。4、棱镜台台面装有进光狭缝及光源。5、白屏</t>
  </si>
  <si>
    <t>透镜及其应用实验器</t>
  </si>
  <si>
    <t>产品由凸透镜、凹透镜、支架和底座组成。1、凹凸透镜直径46mm。2、塑料框架及支杆，支杆直径10mm、长54mm。3、塑料底座直径64mm。</t>
  </si>
  <si>
    <t>光的折射全反射实验器</t>
  </si>
  <si>
    <t>产品由塑料盒（带透明盖）、激光笔、玻璃砖、半圆玻璃砖、平面镜（带支撑架）、透明塑料水槽及角度盘组成。1.塑料盒的外形尺寸：200mm×130mm×35mm，塑料盒中心有一通孔，用来安装角度盘时使用。2.激光笔照射光为红色。3.玻璃砖外形尺寸不小于40mm×20×10mm。4.半圆玻璃砖的半径不小15mm、厚不小于10mm。5.平面镜尺寸不小于35mm×15mm、支撑架为金属制品，表面电镀处理。6.透明塑料水槽尺寸：60mm×40mm×20mm。7.角度盘应采用塑料注塑成型，Φ100mm，盘面上印有0-360°刻线、刻线清晰。</t>
  </si>
  <si>
    <t>光的干涉衍射偏振演示器</t>
  </si>
  <si>
    <t>1、仪器组装后,所有干涉,衍射图样的中心均可调节到屏幕中心。2、在照度不高于200勒克斯的普通教室里,距仪器8m以内,正常视力可以见到:双缝,双面镜干涉明条纹不少于5条。3、牛顿环干涉条纹不少于三圈多缝衍射的明条纹不少于7条光栅衍射的彩带不少于5条。外形尺寸约：850×320×140mm，泡沫盒包装。</t>
  </si>
  <si>
    <t>激光光学演示仪</t>
  </si>
  <si>
    <t>几何光学和物理光学实验</t>
  </si>
  <si>
    <t>微型物理光学观察器</t>
  </si>
  <si>
    <t>半导体激光器，光的干涉、多种衍射(单缝、多缝、圆孔、异形孔、单丝、圆屏、刀口等)</t>
  </si>
  <si>
    <t>双缝干涉实验仪</t>
  </si>
  <si>
    <t>仪器采用游标读数机构，双缝及光源单缝均采用真空镀铬工艺制在玻璃片上。二、主要结构组成：灯泡、照明透镜、遮光板、滤色片及片座、单狭缝及缝座、单缝管、拨杆、遮光管、接长管、测量头、游标尺、滑块、手轮、目镜、半圆形支架环。三、主要技术指标：1、双缝中心距d及缝宽a分别为：d1=0.200±0.003mm,0.029mm≤a1≤0.04mm;d2=0.250±0.003mm,0.036mm≤a2≤0.050mm.光源单缝宽a=0.10±0.02mm；2、双缝至光屏之间的距离：l1=600±2mm(不接长管),l2=700±2mm(接长管)。3、滤色片为2mm厚的光学玻璃片。4、测量头滑块的移动范围为0-20mm，游标尺的最小读书为0.02mm。5、单色光通过双缝所产生的干涉亮条纹不少于7条。6、白光干涉零级亮条纹所产生的中心与光轴的偏离：当l1=600mm时不大于2mm，当l2=700mm不大于3mm。7、测定钠光波长，相对误差≤4%。四、泡沫定位。</t>
  </si>
  <si>
    <t>牛顿环</t>
  </si>
  <si>
    <t>物理学中用于检查光学零件表面时所出现的同心或平行的等厚干涉条纹，又称“牛顿圈”。产品由塑料外壳、平面镜及凸透镜组成。塑料外壳外径50mm，内孔25mm，高26mm。</t>
  </si>
  <si>
    <t>光导纤维应用演示器</t>
  </si>
  <si>
    <t>产品由传光、传像、传声三大部分组成。传光、传像部分由光源、有机玻璃棒、光纤束、传像投影屏筒、字母板组成；传声部分有发射器、接收器及光纤束组成。演示板外形尺寸不小于：460mm×320mm。其它符合JY0001－2003《教学仪器一般质量要求》的有关规定。</t>
  </si>
  <si>
    <t>光的偏振观察器</t>
  </si>
  <si>
    <t>起偏片、检偏片</t>
  </si>
  <si>
    <t>紫外线作用演示器</t>
  </si>
  <si>
    <t>1.该仪器主体结构由6W日光灯、254nm紫外线灯，365nm紫外线灯及滤色片、荧光片组成。2.主要部件包括：1)滤色片(红、黄、蓝、绿、透明）5片；2)防紫外线辐射罩壳；3)防护罩壳固定罗丝；4)白光、紫外线转换开头S1；5)254nm、365nm转换开关S2；6)电源开关S3；7)底座；8)6W日光灯管；9)H型254nm紫外线灯管；10)6W365nm紫外线灯管；11)L为镇流器。3．技术指标：1)使用电压：220V±10%AC50-60Hz；2)整机功率：＜12W；3）灯管寿命：＞500小时。4.外形尺寸：300mm×230mm×90mm。</t>
  </si>
  <si>
    <t>红外线作用演示器</t>
  </si>
  <si>
    <t>本仪器分为红外线发现实验器、红外线性质说明器、红外线控制器三部分组成。1.红外线发现实验器由平行光源、三棱分光镜及暗箱等构成，暗箱为金属制，表面烤黑漆，光源为12V30W的卤钨灯。2.红外线性质说明器由凹面镜（直径90mm）热辐射物体（直径约25mm钢球）及底座构成，底座为冷板冲压成型，表面处理，尺寸：230mm×105mm×14mm。3.红外线控制器由发射装置、接收装置两部分构成，外接DC6V电源。</t>
  </si>
  <si>
    <t>手持直视分光镜</t>
  </si>
  <si>
    <t>本分光镜采用光学玻璃，制成复合棱镜和会聚透镜，将平行光管与棱镜装在一个套管内，狭缝与会聚透镜产生的平行光束，通过棱镜，可用眼直接观察色散光谱。利用它可以对各种发光体的光谱进行分析。主要部件：1.保护片2.单缝3.透镜4.组合棱镜5.保护片。</t>
  </si>
  <si>
    <t>棱镜分光镜</t>
  </si>
  <si>
    <t>带波长分度尺</t>
  </si>
  <si>
    <t>光谱管组</t>
  </si>
  <si>
    <t>光谱管组是一种低气压放电管，用来观察气体的发射光谱。每组6支，每支玻璃管两端均装有电极，管内抽真空至≤10－3Pa后，分别充进氢、氮、氧、二氧化碳、氖和氩等气体（气压为1009—2000Pa），为了增强气体的发光亮度，管的中部制成窄的管道。6支光谱管共装在一个带金属夹片的框架上，底座上的接线柱与各管下面的电极都相通。将感应圈或高压电源的一端接在与底座相连的电极上，另一端通过导线接在带绝缘柄的金属导杆上。实验时，用导杆任意与一支光谱管的顶部电极相接，使此管内气体产生辉光放电。由于处于气态的各种元素或化合物都有它本身所固有的明线光谱或带状光谱，用分光镜来观察时，可以看到：氢和氩的线状光谱，氮和二氧化碳的带状光谱等。</t>
  </si>
  <si>
    <t>钠的吸收光谱演示器</t>
  </si>
  <si>
    <t>高中物理实物仪器，供学生观察钠的吸收光谱线。仪器主要零部件：1.钠气真空管（简称钠管）；2.钠管加热炉（炉膛、金属卡片、保护罩、金属炉壳、电炉丝、钠管、瓷管、支杆）；3.底盘、立柱各一个；4.光源一个。主体金属制。</t>
  </si>
  <si>
    <t>光电效应演示器</t>
  </si>
  <si>
    <t>带光源和锌板</t>
  </si>
  <si>
    <t>光电管</t>
  </si>
  <si>
    <t>太阳电池演示器</t>
  </si>
  <si>
    <t>本产品由太阳能电池板带支架、音乐声响器插件和电机插件组成。用于演示太阳能转化成电能，并作各种应用。技术参数：1.最大开路电压：3.5V；2.最大短路电流：500MA；3.音乐声响器插件工作电压：3V，工作电流：20MA；4.电机插件工作电压：3V，工作电流：30mA。</t>
  </si>
  <si>
    <t>液压机模型</t>
  </si>
  <si>
    <t>产品由大缸体、小缸体、角式截气阀、底座、压力表和压力弹簧等构成。1.大小活塞为透明材料，外径分别为57mm、22mm。2.底座为塑料注塑成型，外形尺寸：230mm*130mm*50mm，中心部位为油箱。3.压力表示值：最大值为2.5Mpa。4.整体高度：280mm。</t>
  </si>
  <si>
    <t>汽油机模型</t>
  </si>
  <si>
    <t>压缩比：6</t>
  </si>
  <si>
    <t>柴油机模型</t>
  </si>
  <si>
    <t>压缩比：14</t>
  </si>
  <si>
    <t>磁分子模型</t>
  </si>
  <si>
    <t>外型长方体，全透明塑料盒，下底安插二十四枚小钢针，排列成四行，每行六枚，钢针安放二十四枚小磁针。外形尺寸：150mm×100mm×19mm。</t>
  </si>
  <si>
    <t>离心机械模型</t>
  </si>
  <si>
    <t>节速器、干燥器、分离器</t>
  </si>
  <si>
    <t>晶体空间点阵模型</t>
  </si>
  <si>
    <t>全塑料制。产品由氯化钠晶体结构模型、金刚石晶体结构模型、石墨晶体结构模型三种晶体结构模型组成。</t>
  </si>
  <si>
    <t>蒸汽机模型</t>
  </si>
  <si>
    <t>吹动式</t>
  </si>
  <si>
    <t>蒸汽轮机模型</t>
  </si>
  <si>
    <t>燃气轮机模型</t>
  </si>
  <si>
    <t>可动模型</t>
  </si>
  <si>
    <t>高压输变电模拟演示器</t>
  </si>
  <si>
    <t>发电厂、升压变压器、高压输电线、降压变压器、用户</t>
  </si>
  <si>
    <t>车床变速器模型</t>
  </si>
  <si>
    <t>金属和塑料制。仪器为两档齿轮变速，真实演示车床变速的过程。产品由框架、轴2根、齿轮4个、变换手柄、手摇柄及转盘构成。外形尺寸：15×110×90mm。</t>
  </si>
  <si>
    <t>汽车变速箱模型</t>
  </si>
  <si>
    <t>1.外形尺寸：140×110×90mm；
2.两档齿轮变速，大离合齿轮和小离合齿轮咬合，并有换挡器连接孔。</t>
  </si>
  <si>
    <t>机械机构模型</t>
  </si>
  <si>
    <t>曲柄摇杆机构、双曲柄机构、双摇杆机构、曲柄滑块机构、凸轮机构</t>
  </si>
  <si>
    <t>机械传动模型</t>
  </si>
  <si>
    <t>含齿轮传动、皮带传动、链传动、蜗轮蜗杆传动、摩擦轮传动</t>
  </si>
  <si>
    <t>液压传动模型</t>
  </si>
  <si>
    <t>液压千斤顶结构，单向阀独立设计。产品由底座，各种透明液压元件，液压管路，液压效果显示部分等组成。用于了解液压元件内部的原理、结构和工作过程。</t>
  </si>
  <si>
    <t>汽车刹车系统模型</t>
  </si>
  <si>
    <t>模型主要由底座、转轮、刹车装置、气路管、气压缸（注射器）、支架等构成。1.底座采用冷轧板冲压成型，表面烤黑漆，尺寸：270mm×110mm×12mm。2.转轮采用有机玻璃制成，直径100mm，厚4mm。</t>
  </si>
  <si>
    <t>高中物理必修模块教学挂图</t>
  </si>
  <si>
    <t>应符合新课标教学的要求，图面字迹清晰，图形、色调准确无误，铜版纸，印刷工艺精良</t>
  </si>
  <si>
    <t>高中物理系列1选修模块教学挂图</t>
  </si>
  <si>
    <t>高中物理系列2选修模块教学挂图</t>
  </si>
  <si>
    <t>高中物理系列3选修模块教学挂图</t>
  </si>
  <si>
    <t>简明物理学史挂图</t>
  </si>
  <si>
    <t>实验规范操作和安全要求</t>
  </si>
  <si>
    <t>高中物理必修模块投影片</t>
  </si>
  <si>
    <t>适用于各种类型透射式投影器。画面上的图像、文字、数字及符号等清晰、规范整齐。</t>
  </si>
  <si>
    <t>高中物理必修模块多媒体互动教学软件</t>
  </si>
  <si>
    <t>高中物理系列1选修模块多媒体互动教学软件</t>
  </si>
  <si>
    <t>高中物理系列2选修模块多媒体互动教学软件</t>
  </si>
  <si>
    <t>高中物理系列3选修模块多媒体互动教学软件</t>
  </si>
  <si>
    <t>光碟，符合新课程标准</t>
  </si>
  <si>
    <t>量筒</t>
  </si>
  <si>
    <t>10mL</t>
  </si>
  <si>
    <t>50mL</t>
  </si>
  <si>
    <t>量杯</t>
  </si>
  <si>
    <t>250mL</t>
  </si>
  <si>
    <t>试管</t>
  </si>
  <si>
    <t>φ15mm×150mm</t>
  </si>
  <si>
    <t>φ32mm×200mm</t>
  </si>
  <si>
    <t>烧杯</t>
  </si>
  <si>
    <t>500mL</t>
  </si>
  <si>
    <t>烧瓶</t>
  </si>
  <si>
    <t>圆底长颈，500mL</t>
  </si>
  <si>
    <t>平底长颈，250mL</t>
  </si>
  <si>
    <t>酒精灯</t>
  </si>
  <si>
    <t>150mL</t>
  </si>
  <si>
    <t>漏斗</t>
  </si>
  <si>
    <t>90mm</t>
  </si>
  <si>
    <t>分液漏斗</t>
  </si>
  <si>
    <t>筒形，250mL</t>
  </si>
  <si>
    <t>平底管</t>
  </si>
  <si>
    <t>φ12mm×150mm</t>
  </si>
  <si>
    <t>T形管</t>
  </si>
  <si>
    <t>8mm</t>
  </si>
  <si>
    <t>可密封长玻璃管</t>
  </si>
  <si>
    <t>内径10mm×1000mm，有胶塞，带刻度衬板</t>
  </si>
  <si>
    <t>镊子</t>
  </si>
  <si>
    <t>不锈钢，圆嘴全长160±2mm，厚1.5mm。符合GB4747.1—1989《医用镊通用技术条件》的有关规定。</t>
  </si>
  <si>
    <t>石棉网</t>
  </si>
  <si>
    <t>1.产品为在金属网上涂敷石棉材料而制成。2.金属网无锈蚀，具备一定的强度。石棉材料涂敷均匀，附着力强。涂敷面不得裸漏金属网面。3.金属网尺寸不小于125mm×125mm，石棉材料涂敷面直径不小于80mm。</t>
  </si>
  <si>
    <t>玻璃管</t>
  </si>
  <si>
    <t>φ5mm～φ8mm</t>
  </si>
  <si>
    <t>千克</t>
  </si>
  <si>
    <t>乳胶管</t>
  </si>
  <si>
    <t>或塑料管</t>
  </si>
  <si>
    <t>米</t>
  </si>
  <si>
    <t>碘</t>
  </si>
  <si>
    <t>化学纯,c.p</t>
  </si>
  <si>
    <t>克</t>
  </si>
  <si>
    <t>硫酸铜(无水)</t>
  </si>
  <si>
    <t>试剂</t>
  </si>
  <si>
    <t>毫升</t>
  </si>
  <si>
    <t>硫酸铝钾(明矾)</t>
  </si>
  <si>
    <t>工业</t>
  </si>
  <si>
    <t>硫代硫酸钠(海波)</t>
  </si>
  <si>
    <t>甘油</t>
  </si>
  <si>
    <t>分析纯</t>
  </si>
  <si>
    <t>酒精</t>
  </si>
  <si>
    <t>煤油</t>
  </si>
  <si>
    <t>石腊</t>
  </si>
  <si>
    <t>油酸</t>
  </si>
  <si>
    <t>电工材料</t>
  </si>
  <si>
    <t>鳄鱼夹、插口夹、香蕉插头、电阻丝、锌片、铜片、灯泡(15W、60W)、小电池(5号、纽扣、太阳电池)、保险丝、保险管(不同规格的合金熔丝、保险管)、焊锡、绝缘胶布、导线等</t>
  </si>
  <si>
    <t>电子元件(工业产品)</t>
  </si>
  <si>
    <t>电阻(碳膜电阻、瓷管电阻、线绕电阻、电位器、光敏电阻、热敏电阻等)；玩具电动机、电磁继电器、电容、电感、二极管、发光二极管、三极管、集成电路块等</t>
  </si>
  <si>
    <t>家庭电路器材</t>
  </si>
  <si>
    <t>空气开关、漏电保护器、螺丝口灯座、卡口灯座、三孔插座、三孔插头、插入式保险盒、拉线开关、按钮开关、声控开关、光控开关、导线等</t>
  </si>
  <si>
    <t>一般材料</t>
  </si>
  <si>
    <t>磁性橡胶片、乒乓球、大头针、回形针、橡胶泥、胶帽、泡沫塑料、透明胶带、小蜡烛、灯芯、火柴、塑料板、木板、玻璃板、毛巾、棉布、橡皮筋、气球、塑料袋、塑料薄膜、纸板、坐标纸、图钉、高泡洗衣粉、钢炭(木炭)粉或痱子粉﹑松香等</t>
  </si>
  <si>
    <t>彩色透光片</t>
  </si>
  <si>
    <t>红、绿、蓝</t>
  </si>
  <si>
    <t>甲电池</t>
  </si>
  <si>
    <t>R40甲电池1.5V。低碳无汞。</t>
  </si>
  <si>
    <t>1号电池</t>
  </si>
  <si>
    <t>每组2个～3个</t>
  </si>
  <si>
    <t>电珠(小灯泡)</t>
  </si>
  <si>
    <t>2.5V或3.8V</t>
  </si>
  <si>
    <t>洗洁精</t>
  </si>
  <si>
    <t>蜂蜡</t>
  </si>
  <si>
    <t>集成电路实验板(面包板)</t>
  </si>
  <si>
    <t>面包板电源</t>
  </si>
  <si>
    <t>传感器器材</t>
  </si>
  <si>
    <t>各种温度传感器(双金属片、热电偶、铂电阻、铜电阻、热敏电阻、半导体、感温铁氧体)、光敏电阻、硅光电池、光电二极管、湿敏电阻、干簧管、霍尔元件、气体压强传感器、酒精气体传感器等</t>
  </si>
  <si>
    <t>晶体和非晶体样品</t>
  </si>
  <si>
    <t>石英晶体，食盐晶体，云母片，明矾晶体，硫酸铜晶体；玻璃，松香，蜂蜡，沥青，橡胶</t>
  </si>
  <si>
    <t>滚珠盒</t>
  </si>
  <si>
    <t>自行车小滚珠200粒</t>
  </si>
  <si>
    <t>演示实验器材</t>
  </si>
  <si>
    <t>云母片、电解电容器(25V，470µF～1000µF)、三极管、驻极体话筒、光声控延时开关、100kΩ可变电阻、1kΩ电阻、74LS00</t>
  </si>
  <si>
    <t>学生实验纸材</t>
  </si>
  <si>
    <t>打点纸带、墨粉纸、坐标纸、复印纸</t>
  </si>
  <si>
    <t>温度报警实验器材套件</t>
  </si>
  <si>
    <t>热敏电阻、74LS14、1kΩ可变电阻、蜂鸣器(YMD或HMB)</t>
  </si>
  <si>
    <t>电熨斗控温电路套件</t>
  </si>
  <si>
    <t>材料为电熨斗温控开关1套，外用塑料盒包装。电源电压：AC250V50Hz；最大电流：10A。</t>
  </si>
  <si>
    <t>防盗报警电路器材套件</t>
  </si>
  <si>
    <t>小永磁体、干簧管、74LS14、2.2kΩ电阻、蜂鸣器(YMD或HMB)</t>
  </si>
  <si>
    <t>光控开关实验器材套件</t>
  </si>
  <si>
    <t>光敏电阻、74LS14、51kΩ可变电阻、发光二极管、330Ω电阻</t>
  </si>
  <si>
    <t>火灾报警器</t>
  </si>
  <si>
    <t>产品通过监测烟雾浓度来实现火灾报警，报警器内部采用离子式烟雾传感器，工作稳定可靠。主要技术参数：工作温度：-10℃～+50℃；报警浓度：0.65～15.5%FT；工作电源：12VDC/9VDC；蜂鸣器声量能级：10英尺处为85分贝；外壳：阻燃树脂；外形尺寸约：Φ60×30mm。</t>
  </si>
  <si>
    <t>电子闹钟套件</t>
  </si>
  <si>
    <t>产品由外壳、液晶显示屏、调整键（秒、分）、开始/停止键及支架组成。1.外壳为塑料。2.电源：钮扣电池电压1.5V。</t>
  </si>
  <si>
    <t>桥梁模型器材套件</t>
  </si>
  <si>
    <t>梁式桥、拱形桥、斜拉桥、桁架桥、吊桥、悬索桥</t>
  </si>
  <si>
    <t>走马灯器材套件</t>
  </si>
  <si>
    <t>由扇叶、螺旋灯罩、棒针支架、灯罩、底座、蜡烛、及双面胶组成。1.扇叶为硬板纸制成，直径120mm。2.棒针直径2mm，长195mm。3.灯罩尺寸：390mm*160mm。</t>
  </si>
  <si>
    <t>箔片验电器器材套件</t>
  </si>
  <si>
    <t>物理探究实验用。1.本产品由塑料外壳、圆盘、导电杆、箔片等组成，一对装。2．外壳采用透明塑料注塑成型。3．圆盘、导电杆用金属制成，表面电镀处理。4．导电杆与外壳间应有绝缘套管，安装后应无明显缝隙，取下方便，不致损坏箔片。5．金属箔片厚度不大于0.2mm，长度不小于20mm。</t>
  </si>
  <si>
    <t>环保动能手电筒器材套件</t>
  </si>
  <si>
    <t>物理探究实验用。杠杆式，塑料外壳，三只LED灯，转动机构，开关等构成。</t>
  </si>
  <si>
    <t>简易收音机器材套件</t>
  </si>
  <si>
    <t>本套件为3V低压全硅六管超外差收音机散件。由三极管、线圈、变压器、杨声器、电阻、电容、磁性天线、二极管、导线等组成。</t>
  </si>
  <si>
    <t>三极管放大电路器材套件</t>
  </si>
  <si>
    <t>塑料外盒包装，上盖透明。盒底内贴有元件标签，由三极管9013、100K可变电容、1KΩ电阻、四节电池盒、电容16V100uf、一节电池盒组成。盒子尺寸：200mm×120mm×35mm。</t>
  </si>
  <si>
    <t>光控路灯开关器材套件</t>
  </si>
  <si>
    <t>塑料外盒包装，上盖透明。盒底内贴有元件标签，由光敏电阻、集成块74LS14、二极管、四节电池盒、继电器、小灯座、电位器B50K组成。盒子尺寸：200mm×120mm×35mm。</t>
  </si>
  <si>
    <t>遥控器器材套件</t>
  </si>
  <si>
    <t>本器材由连接板、电池盒、发射管、接收管、发光二极管、三极管（9014）、电阻（2.2K）按键开关等组成。</t>
  </si>
  <si>
    <t>简易微型汽轮发电机器材套件</t>
  </si>
  <si>
    <t>微型发电机、微型汽轮机、压力锅炉、发光二极管</t>
  </si>
  <si>
    <t>模型火箭器材套件</t>
  </si>
  <si>
    <t>物理探究实验用。材料采用泡沫塑料制成，学生自己动手粘贴组装，由四块构成，每块外形尺寸：200mm×150mm。</t>
  </si>
  <si>
    <t>滚上体</t>
  </si>
  <si>
    <t>滚动行程：500mm</t>
  </si>
  <si>
    <t>简单机器人</t>
  </si>
  <si>
    <t>模型</t>
  </si>
  <si>
    <t>频闪观察器</t>
  </si>
  <si>
    <t>90*265mm</t>
  </si>
  <si>
    <t>各种陀螺</t>
  </si>
  <si>
    <t>圆周运动、离心运动</t>
  </si>
  <si>
    <t>大回转轮</t>
  </si>
  <si>
    <t>滚摆代替</t>
  </si>
  <si>
    <t>三轨竟速</t>
  </si>
  <si>
    <t>由三个不同高度不同路径的轨道、钢球、控制器等组
成。</t>
  </si>
  <si>
    <t>翻转环实验器</t>
  </si>
  <si>
    <t>由底座、支架、金属环、钢球等组成。</t>
  </si>
  <si>
    <t>离心力铁环</t>
  </si>
  <si>
    <t>由转台、电机、铁环、转轴等组成。</t>
  </si>
  <si>
    <t>滚动的方轮</t>
  </si>
  <si>
    <t>由一个呈弧线状的曲面斜轨道和一个与弧线状曲面配合的方形轮子组成。</t>
  </si>
  <si>
    <t>玩具赛车</t>
  </si>
  <si>
    <t>向心力实验</t>
  </si>
  <si>
    <t>饮水鸟</t>
  </si>
  <si>
    <t>物态变化</t>
  </si>
  <si>
    <t>鱼洗</t>
  </si>
  <si>
    <t>38*9.6cm</t>
  </si>
  <si>
    <t>水火箭</t>
  </si>
  <si>
    <t>塑料制</t>
  </si>
  <si>
    <t>滴水起电机</t>
  </si>
  <si>
    <t>不锈钢</t>
  </si>
  <si>
    <t>气体辉光球</t>
  </si>
  <si>
    <t>球体</t>
  </si>
  <si>
    <t>测电笔</t>
  </si>
  <si>
    <t>氖泡式</t>
  </si>
  <si>
    <t>一字螺丝刀</t>
  </si>
  <si>
    <t>长150mm</t>
  </si>
  <si>
    <t>十字螺丝刀</t>
  </si>
  <si>
    <t>φ6mm，长150mm</t>
  </si>
  <si>
    <t>尖嘴钳</t>
  </si>
  <si>
    <t>150mm</t>
  </si>
  <si>
    <t>电工刀</t>
  </si>
  <si>
    <t>木柄</t>
  </si>
  <si>
    <t>手摇钻</t>
  </si>
  <si>
    <t>木工工具</t>
  </si>
  <si>
    <t>木锉</t>
  </si>
  <si>
    <t>250mm</t>
  </si>
  <si>
    <t>木工锯</t>
  </si>
  <si>
    <t>带把手锯</t>
  </si>
  <si>
    <t>木工锤</t>
  </si>
  <si>
    <t>0.25kg</t>
  </si>
  <si>
    <t>铇</t>
  </si>
  <si>
    <t>粗、细</t>
  </si>
  <si>
    <t>斧</t>
  </si>
  <si>
    <t>小号</t>
  </si>
  <si>
    <t>钢手锯</t>
  </si>
  <si>
    <t>带锯条锯弓12寸,ABS柄,方管锯,</t>
  </si>
  <si>
    <t>剥线钳</t>
  </si>
  <si>
    <t>170mm</t>
  </si>
  <si>
    <t>钢丝钳</t>
  </si>
  <si>
    <t>手锤</t>
  </si>
  <si>
    <t>250G</t>
  </si>
  <si>
    <t>錾子</t>
  </si>
  <si>
    <t>圆头</t>
  </si>
  <si>
    <t>锉刀(平板)</t>
  </si>
  <si>
    <t>250mm，带柄</t>
  </si>
  <si>
    <t>三角锉刀</t>
  </si>
  <si>
    <t>什锦锉</t>
  </si>
  <si>
    <t>10件</t>
  </si>
  <si>
    <t>活扳手</t>
  </si>
  <si>
    <t>150mm或250mm</t>
  </si>
  <si>
    <t>手剪</t>
  </si>
  <si>
    <t>钳工工具，剪铁皮、铜片</t>
  </si>
  <si>
    <t>直角尺</t>
  </si>
  <si>
    <t>钳工工具</t>
  </si>
  <si>
    <t>电烙铁</t>
  </si>
  <si>
    <t>60W，20W，橡胶线</t>
  </si>
  <si>
    <t>平口钳</t>
  </si>
  <si>
    <t>80mm，台钻上用</t>
  </si>
  <si>
    <t>台钻</t>
  </si>
  <si>
    <t>φ1mm～φ13mm</t>
  </si>
  <si>
    <t>手电钻</t>
  </si>
  <si>
    <t>钻头</t>
  </si>
  <si>
    <t>台虎钳</t>
  </si>
  <si>
    <t>100mm</t>
  </si>
  <si>
    <t>砂轮机</t>
  </si>
  <si>
    <t>单相或三相，300W，3000r/min，含安全护板</t>
  </si>
  <si>
    <t>钳工工作台</t>
  </si>
  <si>
    <t>180*80cm</t>
  </si>
  <si>
    <t>烙铁架</t>
  </si>
  <si>
    <t>半胶</t>
  </si>
  <si>
    <t>油石</t>
  </si>
  <si>
    <t>粗细两面</t>
  </si>
  <si>
    <t>冲子</t>
  </si>
  <si>
    <t>φ7.0</t>
  </si>
  <si>
    <t>水平尺</t>
  </si>
  <si>
    <t>三水泡型，水平面工作长度160mm～250mm</t>
  </si>
  <si>
    <t>工作服</t>
  </si>
  <si>
    <t>防酸碱</t>
  </si>
  <si>
    <t>件</t>
  </si>
  <si>
    <t>护目镜</t>
  </si>
  <si>
    <t>防强光，上部衰减10倍～20倍，下部透射比≥75％</t>
  </si>
  <si>
    <t>防机械冲击</t>
  </si>
  <si>
    <t>手套</t>
  </si>
  <si>
    <t>棉纱线</t>
  </si>
  <si>
    <t>双</t>
  </si>
  <si>
    <t>高压绝缘凳</t>
  </si>
  <si>
    <t>绝缘耐受电压不小于120kV</t>
  </si>
  <si>
    <t>小计</t>
  </si>
  <si>
    <t>表3高中化学教学仪器配备要求（续）</t>
  </si>
  <si>
    <t>单价</t>
  </si>
  <si>
    <t>打孔夹板</t>
  </si>
  <si>
    <t>1．产品由上夹板、下夹板、螺钉及紧固蝴蝶螺母等组成。2．产品长不小于175mm，宽不小于40mm。3．上、下夹板应由透明塑料板制成，表面光洁，透明度好。4．上夹板应备有直径为6mm、8mm、10mm、12mm直穿孔4个。5．紧固螺钉与下夹板坚固为一体，不得松动；紧固螺钉长度不小于80mm。上夹板上下高度可调，由蝴蝶螺母定位。6．上夹板、下夹板厚度不小于11mm，具有足够强度，正常情况下使用不得断裂。</t>
  </si>
  <si>
    <t>打孔器刮刀</t>
  </si>
  <si>
    <t>1．产品由刀架、刀片、刀片定位销钉、刀片张角定位螺钉和手柄组成。2．刀架采用金属材料制成，表面作防锈处理。刀架工作端为1：4锥度圆锥体，经调节刀片张角，可修削刀口直径4mm~13mm的打孔器刀口。3．刀片应采用工具钢片，具有足够刚性和硬度。4．手柄表面光洁，大小适当，握持手感舒适。5．刀片与刀架配合灵活，便于装拆。6．刀口张角可调。</t>
  </si>
  <si>
    <t>手摇钻孔器</t>
  </si>
  <si>
    <t>多规格钻管</t>
  </si>
  <si>
    <t>电动钻孔器</t>
  </si>
  <si>
    <t>总长度不小于30cm。台式电动钻孔器，由手柄轴、电机、固定夹、衬套筒、螺母、连接板、螺钉、螺杆、钻头、夹板、底座等组成。1．底座用铸铁制造，表面要求平整，无缩孔、裂缺现象。表面烤漆。2.手柄轴用钢材制成。手柄轴与手柄应连接牢固。3．衬套筒用钢材制成。4．连接板一块，用钢材制成。上有丝孔。5．螺杆一根，用45＃钢材制成，螺杆上螺纹与连接板上丝孔配合。转动时灵活，无阻滞。钻孔过程中应无偏心现象。6．钻头4个，外径尺寸分别为：φ6mm、φ8mm、φ10mm、φ12mm。钻头另一端有与螺杆连接的螺纹，与螺杆结合牢固。刃口平整、锋利。7.电机转速最高不低于1000转／分钟。8．夹板所夹持的胶塞在钻孔时应稳固不动。9．所有构件均应作防锈处理。</t>
  </si>
  <si>
    <t>至少两层，上层带护栏</t>
  </si>
  <si>
    <t>电动离心机</t>
  </si>
  <si>
    <t>0r/min～3000r/min，10mL×6</t>
  </si>
  <si>
    <t>离心沉淀器</t>
  </si>
  <si>
    <t>手摇式</t>
  </si>
  <si>
    <t>磁力加热搅拌器</t>
  </si>
  <si>
    <t>搅拌容量：不小于500ml；搅拌速度：无级调速0—2400转/分；加热温度：室温至400℃；控温方式：自动；外形尺寸不小于260mm×165mm×165mm；工作电压：220V/50Hz。</t>
  </si>
  <si>
    <t>金属酒精灯</t>
  </si>
  <si>
    <t>铜制</t>
  </si>
  <si>
    <t>座式，铜制</t>
  </si>
  <si>
    <t>电加热器</t>
  </si>
  <si>
    <t>密封式</t>
  </si>
  <si>
    <t>蒸馏水器</t>
  </si>
  <si>
    <t>2L，3L</t>
  </si>
  <si>
    <t>5L</t>
  </si>
  <si>
    <t>列管式烘干器</t>
  </si>
  <si>
    <t>1.主要由上盖、下底、列管、加热器、风扇、电源线组成。2.整机用金属制作，表面镀铬防锈处理，外形尺寸不小于Φ250×300mm。3.列管尺寸不小于Φ11×170mm,下端为M10螺纹，上端四周不少于8个、Φ3mm的出风孔，顶端用塑料帽封盖。4.列管式烘干器必须有良好接地装置。5.性能指标：（1）工作电压：AC220V.50Hz（2）电机（风扇）：30W（3）加热器：240W（4）干燥气流温度50℃～60℃（5）绝缘电阻大于20MΩ。6.工作环境：（1）工作温度：-20℃～40℃（2）相对温度：≤80%</t>
  </si>
  <si>
    <t>烘干箱</t>
  </si>
  <si>
    <t>1.材质：外壳采用冷轧钢板制造，表面静电喷塑；内胆为优质不锈钢材料制成；2.系统具有控温、定时和超温报警等功能；3.尺寸：内胆规格不小于300mm×300mm×340mm，外形规格不小于590mm×660mm×520mm；4.电源电压：AC220±10%（50Hz）；5.控温范围：室温～120℃；6.显示精度0.1℃(＞100℃显示精度为1℃)；7.温度波动性：≤±1℃；8.设有玻璃观察窗，便于观察，智能数显控；9.产品应具有3C认证，符合JB/T20111-2008《烘干箱》的有关规定。</t>
  </si>
  <si>
    <t>水浴锅</t>
  </si>
  <si>
    <t>保温漏斗</t>
  </si>
  <si>
    <t>5mL，塑料</t>
  </si>
  <si>
    <t>50mL，塑料</t>
  </si>
  <si>
    <t>塑料洗瓶</t>
  </si>
  <si>
    <t>试剂瓶托盘</t>
  </si>
  <si>
    <t>1.采用304不锈钢加工，尺寸不小于300×400×1.5mm。</t>
  </si>
  <si>
    <t>实验用品提篮</t>
  </si>
  <si>
    <t>可固定试管、试剂瓶等仪器，底部有抽屉</t>
  </si>
  <si>
    <t>塑料水槽</t>
  </si>
  <si>
    <t>250mm×180mm×100mm</t>
  </si>
  <si>
    <t>碘升华凝华管</t>
  </si>
  <si>
    <t>聚光小手电筒</t>
  </si>
  <si>
    <t>按键式</t>
  </si>
  <si>
    <t>万能夹</t>
  </si>
  <si>
    <t>三爪</t>
  </si>
  <si>
    <t>1．由铁环和3只脚组成。2．铁环内径：74mm外径：90mm3．三只脚与铁环焊接紧固，脚距相等，立放台上时圆环应与台面平行，所支承的容器不得有滑动。脚高：150mm4．三脚架须经镀锌防锈处理，镀层均匀、牢固。</t>
  </si>
  <si>
    <t>泥三角</t>
  </si>
  <si>
    <t>由3截素烧瓷管组成。由3根铁线串接，呈三角形,边长不小于10cm。</t>
  </si>
  <si>
    <t>试管架</t>
  </si>
  <si>
    <t>1．产品由顶板、底板、插杆组成，8孔、8插。2．顶板、底板均采用经过脱脂、干燥处理，几何变形小，不易断裂的优质木材制成。3．顶板为大于250×34×9（mm）的木板，8孔分布均匀，孔径不小于22mm，平面度误差不大于1.2mm。4．底板为大于250×65×10（mm）的木板，底板8孔应与顶板8孔同心，孔深2mm，平面度误差不大于1.2mm。5．插杆为长80mm，直径6mm，与底板孔对应成排。6．木质应油漆。</t>
  </si>
  <si>
    <t>漏斗架</t>
  </si>
  <si>
    <t>1．产品由支承板、底板、立柱等组成。2．支承板由铝合金板制成，板的尺寸不小于400×90mm，板上布有4个孔径为φ50mm的圆孔。另有可调高度的紧固装置。3．底板尺寸不小于400×90mm，用铸铁制造。4．立柱用圆钢制造，长度不小于250mm，直径φ10mm，表面镀铬。5．支承板和底座均应喷塑作防腐处理。6．产品组装后，应放置平稳不晃动，立杆垂直度3mm，支承板的高度应能方便调整且紧固可靠。</t>
  </si>
  <si>
    <t>滴定台</t>
  </si>
  <si>
    <t>产品由底座、立杆及附件组成。1.支架的底座尺寸不小于210×135mm，由铸铁制成，质量不小于1.5kg。2.立杆直径不小于φ10mm；立杆长600mm，直径不小于10mm，表面镀铬，立杆与方座组装后应垂直。3.滴定夹的高度应能方便调整且紧固可靠。4.整套产品应有足够的平稳度，底座耐碱。采用钢材，防锈处理及表面环保油漆涂层精制而成。</t>
  </si>
  <si>
    <t>滴定夹</t>
  </si>
  <si>
    <t>1.产品由铝合金制，外型为蝶形夹持，每侧的两夹夹持中心同轴，用螺丝或弹簧控制，可同时在左、右夹持一支滴定管，夹持质量为1KG。确保滴定管夹持后与水平面垂直。2.各夹头上装有软质护套。</t>
  </si>
  <si>
    <t>多用滴管架</t>
  </si>
  <si>
    <t>产品选用聚丙烯塑料注塑而成，无毒、环保、性能好。1.多用滴管架由支架2个，横杆3根组成；2.支架为塑料制作，有效尺寸不小于56×57±1mm；3.横杆为塑料制作，有效尺寸不小于210×25mm；4.支架与横杆插装后应摆放平稳；5.多用滴管架可放滴管数不少于20个。6.组装后的外形尺寸：220mm×60mm×60mm。</t>
  </si>
  <si>
    <t>移液管架</t>
  </si>
  <si>
    <t>有机玻璃</t>
  </si>
  <si>
    <t>比色管架</t>
  </si>
  <si>
    <t>6孔</t>
  </si>
  <si>
    <t>组合式支架</t>
  </si>
  <si>
    <t>铁质</t>
  </si>
  <si>
    <t>产品为全金属外壳，外形尺寸：270mm×203mm×115mm。1.交流：2V～24V，每2V一档，分档连续可调；额定电流4A。2.直流稳压输出指示为数显：1.5V～25V连续可调，额定电流3A。3.40A直流输出、8s自动关断。4.工作电压：220V50Hz。</t>
  </si>
  <si>
    <t>100g，0.1g</t>
  </si>
  <si>
    <t>200g，0.001g</t>
  </si>
  <si>
    <t>400g，0.1g</t>
  </si>
  <si>
    <t>200g，0.0001g</t>
  </si>
  <si>
    <t>水银，0℃～360℃</t>
  </si>
  <si>
    <t>-30℃～+200℃</t>
  </si>
  <si>
    <t>2.5级</t>
  </si>
  <si>
    <t>密度计</t>
  </si>
  <si>
    <t>密度＞1g/cm3</t>
  </si>
  <si>
    <t>密度＜1g/cm3</t>
  </si>
  <si>
    <t>酸度计(pH计)</t>
  </si>
  <si>
    <t>测量范围：pH0～14，分辨率：0.1</t>
  </si>
  <si>
    <t>原电池实验器</t>
  </si>
  <si>
    <t>1、供中学化学课学生分组进行原电池实验用。2、产品由容器、电极板（铜板、锌板、铝板）、电极卡、容器盖、接线柱组成。3、容器由透明塑料制成，内腔尺寸：60mm×30mm×75mm。4.电极板尺寸：60mm×15mm×1mm。</t>
  </si>
  <si>
    <t>贮气装置</t>
  </si>
  <si>
    <t>产品由出水管、贮水室、导气阀、贮气室、底座、乳胶管等组成。1.贮气装置用优质透明塑料和ABS工程塑料注塑成型、表面清晰、无划痕、气泡、飞边等现象。3、贮气装置外形尺寸：直径160mm,高200mm。表面标有刻度线，最小刻度200mL，容量3000mL。4、各焊接部位牢固、密封、无漏气现象。</t>
  </si>
  <si>
    <t>高中微型化学实验箱</t>
  </si>
  <si>
    <t>含微型蒸馏回馏装置，试剂用量较常规实验省90%</t>
  </si>
  <si>
    <t>溶液导电演示器</t>
  </si>
  <si>
    <t>1、电解质溶液导电演示器由演示板、底座、发光二极管、波段开关、灵敏度调节电位器及电解槽组成。2、演示板外形尺寸不小于345mm×250mm，正面印有五组电路图，装有发光二极管5个，表示由弱到强，并有电解槽电极插孔。线路图线条宽度应不小于2mm，线路应清晰无断线缺陷。3、底座应采用铁板加工制成，表面防锈处理。底座外形尺寸应不小于390mm×125mm×15mm。演示板固定于底座上应牢固、可靠。4、电解槽外形尺寸应不小于50mm×30mm×60mm，数量5套。电解槽应透明，无变形现象。电极碳棒直径4mm，长40mm，碳棒接插头线长不小于200mm。</t>
  </si>
  <si>
    <t>微型溶液导电实验器</t>
  </si>
  <si>
    <t>笔式：由壳体、电极、5个红色发光管、开关、调节器等组成。1.壳体为塑料注塑成型，尺寸：120mm×35mm×17mm。2.电极为不锈钢材料制，直径2mm、长50mm。3.盒体内需装2节5号电池。</t>
  </si>
  <si>
    <t>中和热测定仪</t>
  </si>
  <si>
    <t>产品由外筒、内筒、隔离泡沫、搅拌器及上盖等组成。1.外筒为塑料制，直径98mm、高98mm。2.内筒玻璃制，直径约60mm，深约70mm。3.搅拌器为直径约4mm的玻璃棒绕制而成。</t>
  </si>
  <si>
    <t>化学实验废液处理装置</t>
  </si>
  <si>
    <t>不小于20升/次，无极变速双搅拌，附循环泵</t>
  </si>
  <si>
    <t>气体实验微型装置</t>
  </si>
  <si>
    <t>以微型玻璃仪器为主,能完成氧气、氢气、二氧化碳、一氧化碳、氯气、氨气、二氧化硫、硫化氢、一氧化氮、二氧化氮等十几种气体的制备和性质实验,反应容器一般不超过30mL</t>
  </si>
  <si>
    <t>氢燃料电池演示器</t>
  </si>
  <si>
    <t>两个质子交换膜电极，膜电极不小于33mm×33mm</t>
  </si>
  <si>
    <t>电解槽演示器</t>
  </si>
  <si>
    <t>离子交换膜</t>
  </si>
  <si>
    <t>离子交换柱</t>
  </si>
  <si>
    <t>含玻璃纤维和离子交换树脂</t>
  </si>
  <si>
    <t>电泳演示器</t>
  </si>
  <si>
    <t>用于中学化学演示胶体的电泳现象，认识形成电泳的原因；仪器外形结构由底座电源装置，U形管、电极插座和开关等组成。1.主要技术参数：输入电压：AC12V；输出电压大于120V；输出电流80mA。2.U型管直径约18mm。3.底座为塑料制，尺寸：150mm×110mm。</t>
  </si>
  <si>
    <t>丁达尔现象实验器</t>
  </si>
  <si>
    <t>1、由盒体，电池盒，聚光电珠，方形试管等组成。2、盒体呈长方形，装有集光电珠的电池盒可以沿盒槽上下移动。3、通过盒体前端的观察窗，就能看见胶体的丁达尔现象。盒体外形尺寸：95mm×65mm×65mm。</t>
  </si>
  <si>
    <t>二氧化氮球</t>
  </si>
  <si>
    <r>
      <rPr>
        <sz val="10"/>
        <rFont val="宋体"/>
        <charset val="134"/>
      </rPr>
      <t>双球，内封NO</t>
    </r>
    <r>
      <rPr>
        <vertAlign val="subscript"/>
        <sz val="10"/>
        <rFont val="宋体"/>
        <charset val="134"/>
      </rPr>
      <t>2</t>
    </r>
    <r>
      <rPr>
        <sz val="10"/>
        <rFont val="宋体"/>
        <charset val="134"/>
      </rPr>
      <t>和N</t>
    </r>
    <r>
      <rPr>
        <vertAlign val="subscript"/>
        <sz val="10"/>
        <rFont val="宋体"/>
        <charset val="134"/>
      </rPr>
      <t>2</t>
    </r>
    <r>
      <rPr>
        <sz val="10"/>
        <rFont val="宋体"/>
        <charset val="134"/>
      </rPr>
      <t>O</t>
    </r>
    <r>
      <rPr>
        <vertAlign val="subscript"/>
        <sz val="10"/>
        <rFont val="宋体"/>
        <charset val="134"/>
      </rPr>
      <t>4</t>
    </r>
  </si>
  <si>
    <t>渗析实验器</t>
  </si>
  <si>
    <t>利用本仪器可以达到分离、提纯某些物资。产品由不锈钢提把和一个由五个面构成的容器，仪器的二个面覆盖有一个圆形半透膜，以达到与溶液最大的接触效果。容器内尺寸：58mm×58mm×65mm。圆形半透膜直径37mm。</t>
  </si>
  <si>
    <t>放电反应实验仪</t>
  </si>
  <si>
    <t>通电两分钟之内即有氮气与氧气反应的现象，消耗功率不大于30W</t>
  </si>
  <si>
    <t>光化学实验演示器</t>
  </si>
  <si>
    <t>能演示甲烷与氯气的反应</t>
  </si>
  <si>
    <t>炼铁高炉模型</t>
  </si>
  <si>
    <t>1.产品为炼铁高炉缩小模型，能反映内部结构。2.它主要由炉喉、炉身、炉腹、炉缸等五个部分组成。3.有两个进口（进料口和进风口），三个出口（出铁口、出渣口和高炉煤气出口）。4.外形尺寸带底座：175mm×175mm×600mm。</t>
  </si>
  <si>
    <t>分子结构模型</t>
  </si>
  <si>
    <t>演示用，氢原子球直径不小于23mm，其他原子球直径不小于30mm</t>
  </si>
  <si>
    <t>分组用</t>
  </si>
  <si>
    <t>金刚石结构模型</t>
  </si>
  <si>
    <t>球直径不小于30mm</t>
  </si>
  <si>
    <t>石墨结构模型</t>
  </si>
  <si>
    <t>碳-60结构模型</t>
  </si>
  <si>
    <t>1）1、碳原子，3孔，60个，黑色；2、单键，长40mm，60根，塑料或金属；3、双键，长40mm，30根，塑料或金属。2）碳原子用黑色塑料注塑成型，直
径30（0-0.5）mm。3）球与键组装松紧适度，不能松脱或滑出。4）组装后不得有明显的歪曲、变形等。</t>
  </si>
  <si>
    <t>氯化钠晶体结构模型</t>
  </si>
  <si>
    <t>碳的同素异形体结构模型</t>
  </si>
  <si>
    <t>包括金刚石、石墨、碳-60三种结构模型；小型，球管式，可拆卸</t>
  </si>
  <si>
    <t>氯化铯晶体结构模型</t>
  </si>
  <si>
    <t>二氧化碳晶体结构模型</t>
  </si>
  <si>
    <t>球直径不小于25mm</t>
  </si>
  <si>
    <t>二氧化硅晶体结构模型</t>
  </si>
  <si>
    <t>金属晶体结构模型</t>
  </si>
  <si>
    <t>电子云杂化轨道模型</t>
  </si>
  <si>
    <r>
      <rPr>
        <sz val="10"/>
        <rFont val="宋体"/>
        <charset val="134"/>
      </rPr>
      <t>S、SP、SP</t>
    </r>
    <r>
      <rPr>
        <vertAlign val="superscript"/>
        <sz val="10"/>
        <rFont val="宋体"/>
        <charset val="134"/>
      </rPr>
      <t>2</t>
    </r>
    <r>
      <rPr>
        <sz val="10"/>
        <rFont val="宋体"/>
        <charset val="134"/>
      </rPr>
      <t>、SP</t>
    </r>
    <r>
      <rPr>
        <vertAlign val="superscript"/>
        <sz val="10"/>
        <rFont val="宋体"/>
        <charset val="134"/>
      </rPr>
      <t>3</t>
    </r>
    <r>
      <rPr>
        <sz val="10"/>
        <rFont val="宋体"/>
        <charset val="134"/>
      </rPr>
      <t>、Px、Py、Pz</t>
    </r>
  </si>
  <si>
    <t>气体摩尔体积模型</t>
  </si>
  <si>
    <t>模型采用拆装式，由1气体摩尔体积正方体组成，1气体摩尔体积正方体规格为282×282×282mm，厚度为2mm的透明有机玻璃构成，再用专门设计的透明塑料角联结。</t>
  </si>
  <si>
    <t>沸腾焙烧炉模型</t>
  </si>
  <si>
    <t>化学教学模型，供中学化学讲解沸腾焙烧过程用，模型整体采用玻璃钢材质。结构：由外筒,炉膛,进出气口等组成。规格不小于：直径180mm、高500mm。</t>
  </si>
  <si>
    <t>硫酸接触室模型</t>
  </si>
  <si>
    <t>化学教学模型，供中学化学讲解硫酸接触过程用。玻璃钢材质，由气体进气口,热交接器,架板,花板组成。规格：不小于170×450mm。</t>
  </si>
  <si>
    <t>氨合成塔模型</t>
  </si>
  <si>
    <t>化学教学模型，供中学化学讲解氨合成过程用。玻璃钢材质，外筒.内件和电加热器组成。规格;不小于Φ170mm、高670mm。</t>
  </si>
  <si>
    <t>炼钢转炉模型</t>
  </si>
  <si>
    <t>化学教学模型，供中学化学讲解炼钢过程用。</t>
  </si>
  <si>
    <t>金属矿物、金属及合金标本</t>
  </si>
  <si>
    <t>各类不少于5种</t>
  </si>
  <si>
    <t>原油常见馏分标本</t>
  </si>
  <si>
    <t>不少于8种</t>
  </si>
  <si>
    <t>合成有机高分子材料标本</t>
  </si>
  <si>
    <t>不少于10种</t>
  </si>
  <si>
    <t>新型无机非金属材料标本</t>
  </si>
  <si>
    <t>氧化铝陶瓷、氮化硅陶瓷、光导纤维等</t>
  </si>
  <si>
    <t>复合材料标本</t>
  </si>
  <si>
    <t>不少于5种</t>
  </si>
  <si>
    <t>高中化学1教学挂图</t>
  </si>
  <si>
    <t>对开、铜版纸</t>
  </si>
  <si>
    <t>高中化学2教学挂图</t>
  </si>
  <si>
    <t>高中化学与生活教学挂图</t>
  </si>
  <si>
    <t>高中化学与技术教学挂图</t>
  </si>
  <si>
    <t>高中物质结构与性质教学挂图</t>
  </si>
  <si>
    <t>高中化学反应原理教学挂图</t>
  </si>
  <si>
    <t>高中有机化学基础教学挂图</t>
  </si>
  <si>
    <t>高中实验化学教学挂图</t>
  </si>
  <si>
    <t>元素周期表</t>
  </si>
  <si>
    <t>有外围电子层排布，带轴</t>
  </si>
  <si>
    <t>有外围电子层排布，不带轴</t>
  </si>
  <si>
    <t>化学实验室安全守则</t>
  </si>
  <si>
    <t>带镜框</t>
  </si>
  <si>
    <t>张</t>
  </si>
  <si>
    <t>化学实验操作规范和安全要求</t>
  </si>
  <si>
    <t>简明化学发展史挂图</t>
  </si>
  <si>
    <t>高中化学1教学投影片</t>
  </si>
  <si>
    <t>22片</t>
  </si>
  <si>
    <t>高中化学2教学投影片</t>
  </si>
  <si>
    <t>23片</t>
  </si>
  <si>
    <t>高中化学与生活教学投影片</t>
  </si>
  <si>
    <t>3片</t>
  </si>
  <si>
    <t>高中化学与技术教学投影片</t>
  </si>
  <si>
    <t>高中物质结构与性质教学投影片</t>
  </si>
  <si>
    <t>4片</t>
  </si>
  <si>
    <t>高中化学反应原理教学投影片</t>
  </si>
  <si>
    <t>高中有机化学基础教学投影片</t>
  </si>
  <si>
    <t>高中实验化学教学投影片</t>
  </si>
  <si>
    <t>中学化学投影拼板</t>
  </si>
  <si>
    <t>高中化学教学光盘</t>
  </si>
  <si>
    <t>高中化学多媒体教学软件</t>
  </si>
  <si>
    <t>符合新课程标准</t>
  </si>
  <si>
    <t>分子立体结构模型绘制软件</t>
  </si>
  <si>
    <t>模拟软件</t>
  </si>
  <si>
    <t>化学药品管理软件</t>
  </si>
  <si>
    <t>实验室管理用，网络版</t>
  </si>
  <si>
    <t>25mL</t>
  </si>
  <si>
    <t>1000mL</t>
  </si>
  <si>
    <t>容量瓶</t>
  </si>
  <si>
    <t>滴定管</t>
  </si>
  <si>
    <t>酸式，25mL</t>
  </si>
  <si>
    <t>酸式，50mL</t>
  </si>
  <si>
    <t>碱式，25mL</t>
  </si>
  <si>
    <t>碱式，50mL</t>
  </si>
  <si>
    <t>聚四氟乙烯活塞，50mL</t>
  </si>
  <si>
    <t>移液管</t>
  </si>
  <si>
    <t>1mL</t>
  </si>
  <si>
    <t>2mL</t>
  </si>
  <si>
    <t>5mL</t>
  </si>
  <si>
    <t>φ12mm×70mm</t>
  </si>
  <si>
    <t>φ18mm×180mm</t>
  </si>
  <si>
    <t>φ20mm×200mm</t>
  </si>
  <si>
    <t>φ32mm×200mm，硬质</t>
  </si>
  <si>
    <t>φ40mm×200mm</t>
  </si>
  <si>
    <t>具支试管</t>
  </si>
  <si>
    <t>硬质玻璃管</t>
  </si>
  <si>
    <t>φ20mm×250mm</t>
  </si>
  <si>
    <t>燃烧管</t>
  </si>
  <si>
    <t>φ25mm×300mm</t>
  </si>
  <si>
    <t>Y形试管</t>
  </si>
  <si>
    <t>φ20mm</t>
  </si>
  <si>
    <t>圆底，长颈，250mL</t>
  </si>
  <si>
    <t>圆底，短颈，厚口250mL</t>
  </si>
  <si>
    <t>圆底，长颈，500mL</t>
  </si>
  <si>
    <t>平底，长颈，250mL</t>
  </si>
  <si>
    <t>锥形瓶</t>
  </si>
  <si>
    <t>蒸馏烧瓶</t>
  </si>
  <si>
    <t>三口烧瓶</t>
  </si>
  <si>
    <t>150mL，单头</t>
  </si>
  <si>
    <t>250mL，单头</t>
  </si>
  <si>
    <t>250mL，双头</t>
  </si>
  <si>
    <t>干燥塔</t>
  </si>
  <si>
    <t>气体洗瓶</t>
  </si>
  <si>
    <t>抽滤瓶</t>
  </si>
  <si>
    <t>抽气管</t>
  </si>
  <si>
    <t>玻璃质，改进式。长度不小于30cm。</t>
  </si>
  <si>
    <t>干燥器</t>
  </si>
  <si>
    <t>160mm</t>
  </si>
  <si>
    <t>气体发生器</t>
  </si>
  <si>
    <t>冷凝器</t>
  </si>
  <si>
    <t>直形，300mm</t>
  </si>
  <si>
    <t>球形，300mm</t>
  </si>
  <si>
    <t>牛角管</t>
  </si>
  <si>
    <t>弯形，φ18mm×150mm</t>
  </si>
  <si>
    <t>60mm</t>
  </si>
  <si>
    <t>安全漏斗</t>
  </si>
  <si>
    <t>直形</t>
  </si>
  <si>
    <t>双球</t>
  </si>
  <si>
    <t>锥(梨)形，100mL</t>
  </si>
  <si>
    <t>球形，50mL</t>
  </si>
  <si>
    <t>布氏漏斗</t>
  </si>
  <si>
    <t>瓷，80mm</t>
  </si>
  <si>
    <t>φ7mm～8mm</t>
  </si>
  <si>
    <t>Y形管</t>
  </si>
  <si>
    <t>采用透明玻璃制造，横长100±6mm，直径7-8mm，壁厚1.5mm，产品应符合GB/T12414-1995《药用玻璃管》的标准。</t>
  </si>
  <si>
    <t>采用透明玻璃制造，全长100±5mm，支长50±5mm，直径7-8mm，壁厚1.5mm，产品应符合GB/T12414-1995《药用玻璃管》的标准。</t>
  </si>
  <si>
    <t>离心管</t>
  </si>
  <si>
    <t>干燥管</t>
  </si>
  <si>
    <t>单球，150mm</t>
  </si>
  <si>
    <t>U型，φ15mm×150mm</t>
  </si>
  <si>
    <t>U型，φ20mm×200mm</t>
  </si>
  <si>
    <t>U型，具支，φ15mm×150mm</t>
  </si>
  <si>
    <t>比色管</t>
  </si>
  <si>
    <t>活塞</t>
  </si>
  <si>
    <t>T形</t>
  </si>
  <si>
    <t>圆水槽</t>
  </si>
  <si>
    <t>φ200mm×100mm</t>
  </si>
  <si>
    <t>φ270mm×140mm</t>
  </si>
  <si>
    <t>玻璃钟罩</t>
  </si>
  <si>
    <t>φ150mm×280mm</t>
  </si>
  <si>
    <t>钴玻璃片</t>
  </si>
  <si>
    <t>50*50*3mm</t>
  </si>
  <si>
    <t>集气瓶</t>
  </si>
  <si>
    <t>125mL，附毛玻璃片</t>
  </si>
  <si>
    <t>250mL，附毛玻璃片</t>
  </si>
  <si>
    <t>500mL，附毛玻璃片</t>
  </si>
  <si>
    <t>液封除毒气集气瓶</t>
  </si>
  <si>
    <t>广口瓶</t>
  </si>
  <si>
    <t>60mL</t>
  </si>
  <si>
    <t>125mL</t>
  </si>
  <si>
    <t>棕色，60mL</t>
  </si>
  <si>
    <t>棕色，125mL</t>
  </si>
  <si>
    <t>棕色，250mL</t>
  </si>
  <si>
    <t>细口瓶</t>
  </si>
  <si>
    <t>3000mL</t>
  </si>
  <si>
    <t>棕色，500mL</t>
  </si>
  <si>
    <t>棕色，1000mL</t>
  </si>
  <si>
    <t>棕色，3000mL</t>
  </si>
  <si>
    <t>下口瓶</t>
  </si>
  <si>
    <t>5000mL</t>
  </si>
  <si>
    <t>滴瓶</t>
  </si>
  <si>
    <t>30mL</t>
  </si>
  <si>
    <t>棕色，30mL</t>
  </si>
  <si>
    <t>称量瓶</t>
  </si>
  <si>
    <t>φ25mm×40mm</t>
  </si>
  <si>
    <t>坩埚</t>
  </si>
  <si>
    <t>瓷，30mL</t>
  </si>
  <si>
    <t>坩埚钳</t>
  </si>
  <si>
    <t>烧杯夹</t>
  </si>
  <si>
    <t>1.成型规整、美观，表面无锈蚀，无损伤。2.具备可靠的强度和夹持能力，便于与实验装置配合、组装。3.夹杆直径为10mm±2mm，夹头内侧有软质垫衬。</t>
  </si>
  <si>
    <t>试管夹</t>
  </si>
  <si>
    <t>1.产品为木质或竹质材料制成。夹长不小于100mm，手柄长度不小于80mm。2.夹口张、合松劲强度适宜，便于试管夹持和拿取。</t>
  </si>
  <si>
    <t>水止皮管夹</t>
  </si>
  <si>
    <t>不锈钢60号弹簧钢丝。</t>
  </si>
  <si>
    <t>螺旋皮管夹</t>
  </si>
  <si>
    <t>不锈钢制品。</t>
  </si>
  <si>
    <t>隔热网</t>
  </si>
  <si>
    <t>环保型，功能与石棉网相同，隔热材料不是石棉</t>
  </si>
  <si>
    <t>二连球</t>
  </si>
  <si>
    <t>玻璃制</t>
  </si>
  <si>
    <t>燃烧匙</t>
  </si>
  <si>
    <t>1.燃烧勺用紫铜制成，手柄杆长度不小于200mm。2.手柄与燃烧勺焊接牢靠。3.成型规整、表面无毛刺、无锈蚀。</t>
  </si>
  <si>
    <t>药匙</t>
  </si>
  <si>
    <t>1.由塑料或骨质材料制成。2.两端分别为大小匙勺，全长不小于150mm。</t>
  </si>
  <si>
    <t>φ5mm～φ6mm</t>
  </si>
  <si>
    <t>φ7mm～φ8mm</t>
  </si>
  <si>
    <t>玻璃棒</t>
  </si>
  <si>
    <t>φ3mm～φ4mm</t>
  </si>
  <si>
    <t>软胶塞</t>
  </si>
  <si>
    <t>0号～12号</t>
  </si>
  <si>
    <t>橡胶管</t>
  </si>
  <si>
    <t>优质天然橡胶制造、内径为7～8mm，壁厚1mm。</t>
  </si>
  <si>
    <t>Ф5mmX7mm耐水耐酸碱，弹性强</t>
  </si>
  <si>
    <t>洗耳球</t>
  </si>
  <si>
    <t>试管刷</t>
  </si>
  <si>
    <t>金属丝和胶合在其上的猪鬃毛制成、金属丝用Φ3mm左右的镀锌铁丝2根绞合，总长度不小于250mm。3.制成的试管刷直径不小于Φ30mm，长度不小于100mm，要求不散、脱毛。</t>
  </si>
  <si>
    <t>烧瓶刷</t>
  </si>
  <si>
    <t>猪棕毛制,毛刷小头Φ12mm×18mm，大头Φ34mm×50mm,小头Φ31mm×50mm，大头Φ60mm×90mm。</t>
  </si>
  <si>
    <t>滴定管刷</t>
  </si>
  <si>
    <t>20mm</t>
  </si>
  <si>
    <t>结晶皿</t>
  </si>
  <si>
    <t>80mm</t>
  </si>
  <si>
    <t>表面皿</t>
  </si>
  <si>
    <t>研钵</t>
  </si>
  <si>
    <t>瓷，60mm</t>
  </si>
  <si>
    <t>瓷，90mm</t>
  </si>
  <si>
    <t>蒸发皿</t>
  </si>
  <si>
    <t>瓷，100mm</t>
  </si>
  <si>
    <t>反应板</t>
  </si>
  <si>
    <t>至少6穴</t>
  </si>
  <si>
    <t>井穴板</t>
  </si>
  <si>
    <t>9孔，0.7mL×9</t>
  </si>
  <si>
    <t>6孔，5mL×6，附带双导气管的井穴塞</t>
  </si>
  <si>
    <t>塑料多用滴管</t>
  </si>
  <si>
    <t>4mL</t>
  </si>
  <si>
    <t>白金丝</t>
  </si>
  <si>
    <t>φ0.5mm×50mm；具金属柄，可拆卸</t>
  </si>
  <si>
    <t>铝(条)</t>
  </si>
  <si>
    <t>铝(片)</t>
  </si>
  <si>
    <t>铝(箔)</t>
  </si>
  <si>
    <t>锌(粒)</t>
  </si>
  <si>
    <t>铁(还原铁粉)</t>
  </si>
  <si>
    <t>铁(片)</t>
  </si>
  <si>
    <t>铁(丝)</t>
  </si>
  <si>
    <t>铜(紫铜片)</t>
  </si>
  <si>
    <t>铜(丝)</t>
  </si>
  <si>
    <t>电极材料</t>
  </si>
  <si>
    <t>石墨、铜、锌、镁、铁、锡等电极</t>
  </si>
  <si>
    <t>250mm带柄</t>
  </si>
  <si>
    <t>剪刀</t>
  </si>
  <si>
    <t>产品表面处理为电镀剪。剪刀刃口硬度不低于HRC52，两片刃口对应点硬度差不大于HRC4。剪刀性能应手感轻松、均匀、剪布锋利、不咬口、崩口、变形。</t>
  </si>
  <si>
    <t>玻璃瓶盖开启器</t>
  </si>
  <si>
    <t>金属</t>
  </si>
  <si>
    <t>玻璃管切割器</t>
  </si>
  <si>
    <t>不锈钢，适合切割20MM以内。</t>
  </si>
  <si>
    <t>侧面完全遮挡</t>
  </si>
  <si>
    <t>防护面罩</t>
  </si>
  <si>
    <t>可提供颈部和头部保护</t>
  </si>
  <si>
    <t>防毒口罩</t>
  </si>
  <si>
    <t>有活性炭</t>
  </si>
  <si>
    <t>耐酸</t>
  </si>
  <si>
    <t>一次性乳胶手套</t>
  </si>
  <si>
    <t>洗眼器</t>
  </si>
  <si>
    <t>玻璃制,250ML</t>
  </si>
  <si>
    <t>简易急救箱</t>
  </si>
  <si>
    <t>箱子用铝合金制成，规格：长*宽*高：35cm*19*21cm双层。内置包括：口腔表*1、压舌板*2（木质*1、不锈钢*1）、药棉*2、绑带*2、电筒*1、风油精*1、清凉油*1、紫药水*1、红药水*1、过氧化氢溶液*1、胶布*1、剪刀*1、棉签球*2包、创口贴*20个、镊子*2。</t>
  </si>
  <si>
    <t>实验防护屏</t>
  </si>
  <si>
    <t>1.每片遮挡板尺寸不小于400mm×450mm。2.遮挡板安装方便，放置平稳，可遮挡实验中的反应物质向四周飞溅，但不得影响实验现象的正常观察。</t>
  </si>
  <si>
    <t>易燃品储存柜</t>
  </si>
  <si>
    <r>
      <rPr>
        <sz val="10"/>
        <rFont val="宋体"/>
        <charset val="134"/>
      </rPr>
      <t xml:space="preserve">1、尺寸：1090*460*1650mm，厚度大于等于1.4mm的优质钢板经过点焊接，使用寿命更长，防爆性更好；两层钢板之间相隔有38mm的防火隔热空气绝缘层，防火隔热防盗防爆； 
</t>
    </r>
    <r>
      <rPr>
        <b/>
        <sz val="10"/>
        <rFont val="宋体"/>
        <charset val="134"/>
      </rPr>
      <t>*2.在柜体内部全部内衬有耐强酸碱腐蚀的聚丙烯PP板，内部PP板经焊接，柜门和内衬柜体之间设有防火密封膨胀条，保证柜内严格密封，防止腐蚀；</t>
    </r>
    <r>
      <rPr>
        <sz val="10"/>
        <rFont val="宋体"/>
        <charset val="134"/>
      </rPr>
      <t xml:space="preserve">
3. 独特设计的三点联动式门锁，轻松自如启闭180度的门板，专利的内嵌式的门锁，经过防静电火花测试，安全可靠。可以实现危化品的双人双锁管理；
4. 柜内底部设有5厘米高的防漏液槽使意外流出的液体不外溢；
5. 柜体两侧装设有防闭火装置含消焰阻火器的双透气孔</t>
    </r>
    <r>
      <rPr>
        <b/>
        <sz val="10"/>
        <rFont val="宋体"/>
        <charset val="134"/>
      </rPr>
      <t>（阻火器必须符合最新FM6050标准测试）</t>
    </r>
    <r>
      <rPr>
        <sz val="10"/>
        <rFont val="宋体"/>
        <charset val="134"/>
      </rPr>
      <t>，方便空气排散，防止有害气体聚集，也可以选择由此连接抽风排风系统；
6. 独特的防溢漏式镀锌钢搁板可以将溢出物引导至后侧和底部，流入盛漏槽中，层板可在每6厘米层挡上下之间自由调节，方便储存高矮大小不一的化学试剂，每层承重100kg以上；在每层金属层板上配置一体注塑的耐强酸碱腐蚀的聚丙烯托盘，防止滴漏的试剂腐蚀层板；
7. 柜子内外都喷涂有环氧树脂烤漆，防腐蚀能力更强，更适合诸如实验室，车间等恶劣环境下使用；
8. 严格按照OSHA规范，柜身设有静电接地传导端口，方便连接静电接地导线，防止静电聚集产生火花危险；
9. 柜体底部带不锈钢可调地脚，地面不平时可以调平柜体；
10. 柜体设有专业，规范，显眼的专利警示标志，用手电筒照亮时，可以高强反射光线，即使在夜晚或者发生火灾停电状态也能清晰警示，便于救灾时快速识别；
12.柜体上另配有智能挂锁，可以和管理系统连接，授权开关锁；</t>
    </r>
  </si>
  <si>
    <t>毒害品储存柜</t>
  </si>
  <si>
    <r>
      <rPr>
        <sz val="10"/>
        <rFont val="宋体"/>
        <charset val="134"/>
      </rPr>
      <t xml:space="preserve">1、尺寸：1090*460*1650mm，
厚度大于等于1.4mm的优质钢板经过点焊接，使用寿命更长，防爆性更好；两层钢板之间相隔有38mm的防火隔热空气绝缘层，防火隔热防盗防爆； 
</t>
    </r>
    <r>
      <rPr>
        <b/>
        <sz val="10"/>
        <rFont val="宋体"/>
        <charset val="134"/>
      </rPr>
      <t>*2.在柜体内部全部内衬有耐强酸碱腐蚀的聚丙烯PP板，内部PP板经焊接，柜门和内衬柜体之间设有防火密封膨胀条，保证柜内严格密封，防止腐蚀；</t>
    </r>
    <r>
      <rPr>
        <sz val="10"/>
        <rFont val="宋体"/>
        <charset val="134"/>
      </rPr>
      <t xml:space="preserve">
3. 独特设计的三点联动式门锁，轻松自如启闭180度的门板，专利的内嵌式的门锁，经过防静电火花测试，安全可靠。可以实现危化品的双人双锁管理；
4. 柜内底部设有5厘米高的防漏液槽使意外流出的液体不外溢；
5. 柜体两侧装设有防闭火装置含消焰阻火器的双透气孔</t>
    </r>
    <r>
      <rPr>
        <b/>
        <sz val="10"/>
        <rFont val="宋体"/>
        <charset val="134"/>
      </rPr>
      <t>（阻火器必须符合最新FM6050标准测试）</t>
    </r>
    <r>
      <rPr>
        <sz val="10"/>
        <rFont val="宋体"/>
        <charset val="134"/>
      </rPr>
      <t>，方便空气排散，防止有害气体聚集，也可以选择由此连接抽风排风系统；
6. 独特的防溢漏式镀锌钢搁板可以将溢出物引导至后侧和底部，流入盛漏槽中，层板可在每6厘米层挡上下之间自由调节，方便储存高矮大小不一的化学试剂，每层承重100kg以上；在每层金属层板上配置一体注塑的耐强酸碱腐蚀的聚丙烯托盘，防止滴漏的试剂腐蚀层板；
7. 柜子内外都喷涂有环氧树脂烤漆，防腐蚀能力更强，更适合诸如实验室，车间等恶劣环境下使用；
8. 严格按照OSHA规范，柜身设有静电接地传导端口，方便连接静电接地导线，防止静电聚集产生火花危险；
9. 柜体底部带不锈钢可调地脚，地面不平时可以调平柜体；
10. 柜体设有专业，规范，显眼的专利警示标志，用手电筒照亮时，可以高强反射光线，即使在夜晚或者发生火灾停电状态也能清晰警示，便于救灾时快速识别；
12.柜体上另配有智能挂锁，可以和管理系统连接，由系统授权开关锁；</t>
    </r>
  </si>
  <si>
    <t>表4高中生物教学仪器配备要求(续)</t>
  </si>
  <si>
    <t>书写白板</t>
  </si>
  <si>
    <t>900mm×1800mm，双面，带支架</t>
  </si>
  <si>
    <t>1．规格：600mm×400mm×800mm。2．仪器车应分为2层，层间距不小于300mm。3．车架用直径不小于Φ19mm、壁厚不小于0.7mm的不锈钢管制成，架高不低于800mm。4．车架脚安装有不小于Φ50mm、厚15mm转动灵活的万向轮。5．车隔板为不薄于0.7mm的不锈钢制成，四周安装有30mm的挡板。6．整车安装好后应载重50Kg应运行平稳，不得变形、摇晃、松动。</t>
  </si>
  <si>
    <t>直筒，总放大倍数1600X。
㈠适用范围、规格：
1.适用于中学生物学科课堂示范观察。2.显微镜纯金属制造。
㈡技术部分：
1.单筒，总放大倍数：1600×。
2.物镜：10X40X100X其中40X与100X为弹簧物镜
3.目镜：惠更斯H/10X、H/16X目镜。金属外壳，目镜的倍数标示采用激光标刻，经久不褪色。
4.光源：双光源，第一自然光源。反光镜片在镜圈内应有止挡圈，不窜动。反光镜外径为50mm。第二加配插入式LED电光源。带阿贝聚光镜，使聚光效果更好，观测更清晰。
6.粗动带限位装置，防止物镜顶破切片，带可变光栏，带移动尺。
7.光学系统成像清晰，零件表面无明显缺陷。
8.使用物镜转换器换用不同放率的物镜时，各物镜齐焦，齐焦误差范围在整个视场的1/3之内。
9.物镜转换器定位准确，其最大定位误差，不大于0.03mm。
10.生物显微镜物镜各传动、转动部分舒适灵活，无过紧过松及急跳现象。
11.显微镜的外表美观。刻度、刻字及铭牌清晰明显。电镀表面无脱落和斑
点，漆面无碰伤痕迹，零件表面光洁，无毛刺，平整美观。
12.产品符合GB2985-2008的各项规定。
13,工程塑料箱包装，外纸箱包装。</t>
  </si>
  <si>
    <r>
      <rPr>
        <sz val="10"/>
        <rFont val="宋体"/>
        <charset val="134"/>
      </rPr>
      <t xml:space="preserve">双目，总放大倍数1000X。
（一）技术要求：
1.铰链式双目头，总放大倍数：1000×。
2.物镜，4X10X40X100X其中40X与100X为弹簧物镜。防止观察时物镜顶坏切片。
3.目镜：广视场WF10X目镜两只
4.光源：自带LED电光源,亮度连续可调。
5，带NA1.25阿贝聚光镜，使聚光效果更好，观测更清晰。
</t>
    </r>
    <r>
      <rPr>
        <b/>
        <sz val="10"/>
        <rFont val="宋体"/>
        <charset val="134"/>
      </rPr>
      <t>6，载物台：双层移动载物台,载物台尺寸不小于132mmX140mm.切片夹应采用不锈钢材料制作，防止生锈。</t>
    </r>
    <r>
      <rPr>
        <sz val="10"/>
        <rFont val="宋体"/>
        <charset val="134"/>
      </rPr>
      <t xml:space="preserve">
7.调焦粗微动同轴.
8.物镜转换器为四孔转换器.
质量要求：
</t>
    </r>
    <r>
      <rPr>
        <b/>
        <sz val="10"/>
        <rFont val="宋体"/>
        <charset val="134"/>
      </rPr>
      <t>1，物镜转换器定位准确稳定，重复性误差不大于0.02mm。
2，使用物镜转换器换用不同放大率的物镜后，原像面不越出视场。
3，用机械使标本在5mm*5mm范围内移动时其离焦量不大于0.012mm。
4，视场内的清晰区域与视场同心，无一边清晰一边模糊现象
5，10倍物镜景深范围内像面的偏摆不大于0.05mm。
6，微调机构空回不大于0.005mm。
7，显微镜物镜放大率准确度不超过±2%的范围
8，显微镜目镜放大率准确度不超过±2%的范围
9，双目左右两系统放大率差不大于1%</t>
    </r>
    <r>
      <rPr>
        <sz val="10"/>
        <rFont val="宋体"/>
        <charset val="134"/>
      </rPr>
      <t>。</t>
    </r>
  </si>
  <si>
    <t>数码显微镜</t>
  </si>
  <si>
    <t>一，摄像头硬件≥200万像素，标准USB接口，相关图像处理软件。生物显微镜系统是将精密的光学显微镜技术、先进的光电转换技术与数码相机（计算机）技术完美地结合在一起而开发研制成功的一项高科技产品。不仅可以在显示屏上很方便地观察实时动态图像,并能将所需要的图片进行保存、分析测量等。
二：显微镜技术参数
双目V型头显微镜，在电脑显示端观看的同时，也能肉眼通过目镜观看。
1.目镜WF10X广角目镜两只
2.物镜
类别放大倍数数值孔径（NA）工作距离（mm）
1854X0.1017.5
18510X0.257.31
弹簧物镜40X0.650.63
光学放大倍数：40X-400X
聚光镜：1.25NA
调焦范围：25mm微动格值：0.002mm
双层机械移动载物台：尺寸不小于132×140mm
移动范围：横向70mm纵向50mm
光瞳间距：55-75mm
电源：220V50Hz可调光亮度,LED灯3W.
三、系统组成
1、显微镜2、适配镜3、数码摄相机（CCD）4、标准USB接口连接电脑5、显微图像处理软件。</t>
  </si>
  <si>
    <t>双目立体显微镜</t>
  </si>
  <si>
    <t xml:space="preserve">整机采用全金属结构，立杆为铁质镀铬件，底座为一次性铝压铸件。
㈠适用范围、规格：
1.直筒，铰链式双目头，适用于中学生物课堂示范观察。
2.规格：总放大倍数40×.
㈡技术要求：
1.产品成像清晰，上下方向比小于视场直径的70%，左右方向比不小于视场直径的55%。
2，物镜4X目镜WF10X广角目镜两只。
3.成像两边齐集,物镜放大率的误差不超出±5%。
4.目镜放大率误差不超出±5%。
5.左右两系统的放大率差：
5.1目镜视场角不超过50°时，不大于2%。
5.2目镜视场角不大于50°时，不大于1.5%.
6.瞳孔间距可调，铰链式，在瞳距63～65mm情况下，左右两视场中像的方向应一致，其不一致性不大于40mm。
7，产品内包装为泡沫包装，外箱为纸箱包装。
</t>
  </si>
  <si>
    <t>放大镜</t>
  </si>
  <si>
    <t>手持式，有效通光孔径不小于30mm，5倍</t>
  </si>
  <si>
    <t>0r/min～4000r/min10mL×8，无刷电机，带电锁</t>
  </si>
  <si>
    <t>3000r/min～16000r/min1.5mL×12+0.5mL×12无刷电机，带电锁</t>
  </si>
  <si>
    <t>1、主机1台、搅拌子1只、电源线1根、镀铬立杆1根、镀铬十字节1只、橡胶夹头1只、胶大紧固螺钉2只；2、仪器使用电源：220V±10%，50Hz，整机功率：175W。其中电动功率25W;加热功率150W；3、调速：连续可调，调速范围0-2000转/分；</t>
  </si>
  <si>
    <t>高压灭菌锅</t>
  </si>
  <si>
    <t>手提式，18L</t>
  </si>
  <si>
    <t>30L～50L，立式或卧式</t>
  </si>
  <si>
    <t>恒温水浴锅</t>
  </si>
  <si>
    <t>一列两孔或四孔</t>
  </si>
  <si>
    <t>≥80L</t>
  </si>
  <si>
    <t>电冰箱</t>
  </si>
  <si>
    <t>＞200L</t>
  </si>
  <si>
    <t>恒温培养箱</t>
  </si>
  <si>
    <t>室温+5℃～60℃，±1℃，≥80L</t>
  </si>
  <si>
    <t>光照培养箱</t>
  </si>
  <si>
    <t>容积：250L
光照强度：0lx～12000lx分级可调
控温范围：10℃～50℃(有光照)
温度波动性：±1℃
温度均匀度：±2℃</t>
  </si>
  <si>
    <t>超净工作台</t>
  </si>
  <si>
    <t>双人单面，垂直送风，100级，送风风速：O.3m/s～0.6m/s可调，不锈钢台面，带紫外线灯安全防护装置</t>
  </si>
  <si>
    <t>100mL，塑料</t>
  </si>
  <si>
    <t>整理箱</t>
  </si>
  <si>
    <t>矮型，储存及分发药品用</t>
  </si>
  <si>
    <t>250mL或500mL</t>
  </si>
  <si>
    <t>12孔，12柱，与φ15mm×150mm试管匹配</t>
  </si>
  <si>
    <t>32孔，铝合金，与φ15mm×150mm试管匹配</t>
  </si>
  <si>
    <t>200g，0.01g</t>
  </si>
  <si>
    <t>测量范围:pH0～14，分辨率:0.1</t>
  </si>
  <si>
    <t>血球计数板</t>
  </si>
  <si>
    <t>5mm</t>
  </si>
  <si>
    <t>片</t>
  </si>
  <si>
    <t>计数器</t>
  </si>
  <si>
    <t>手持式</t>
  </si>
  <si>
    <t>接种环</t>
  </si>
  <si>
    <t>金属手柄，合金金属丝</t>
  </si>
  <si>
    <t>研磨过滤器</t>
  </si>
  <si>
    <t>容量20mL</t>
  </si>
  <si>
    <t>普通手术剪</t>
  </si>
  <si>
    <t>直尖头，140mm</t>
  </si>
  <si>
    <t>眼用手术剪</t>
  </si>
  <si>
    <t>直尖头，100mm</t>
  </si>
  <si>
    <t>手术刀柄</t>
  </si>
  <si>
    <t>3号</t>
  </si>
  <si>
    <t>手术刀片</t>
  </si>
  <si>
    <t>11号</t>
  </si>
  <si>
    <t>包</t>
  </si>
  <si>
    <t>解剖镊</t>
  </si>
  <si>
    <t>尖头，125mm</t>
  </si>
  <si>
    <t>阔头，125mm</t>
  </si>
  <si>
    <t>牙用镊</t>
  </si>
  <si>
    <t>单弯，160mm</t>
  </si>
  <si>
    <t>眼用镊</t>
  </si>
  <si>
    <t>直唇头齿,100mm</t>
  </si>
  <si>
    <t>电泳仪</t>
  </si>
  <si>
    <t>四组输出，输出电压：2V～200V、输出电流：2mA～200mA，具有36V电压限制功能</t>
  </si>
  <si>
    <t>DNA电泳图谱观察仪</t>
  </si>
  <si>
    <t>非紫外光源，观察凝胶面积＞100mm×100mm</t>
  </si>
  <si>
    <t>果酒果醋发酵装置</t>
  </si>
  <si>
    <t>透明，最大容积1L，具水封及气泡限速装置，可进行气泡观察计数</t>
  </si>
  <si>
    <t>纯水机</t>
  </si>
  <si>
    <t>产水量：10L/h，水质符合GB6682-1992三级</t>
  </si>
  <si>
    <t>玻璃三角刮刀(涂布器)</t>
  </si>
  <si>
    <t>玻璃</t>
  </si>
  <si>
    <t>始祖鸟化石及复原模型</t>
  </si>
  <si>
    <t>产品由始祖鸟化石模型及复原模型组成，分别置于底座上，模型应采用硬塑料或复合材料制作。始祖鸟化石模型外形尺寸不小于390mm×490mm。示头骨、脊柱、肋骨、附肢骨和羽毛印迹，各部形态正确清晰，并显示化石裂缝。骨化石与石块的颜色应有区别。始祖鸟复原模型的体长不小于450mm。符合JY0313-1991《始祖鸟化石模型及复原模型》的有关规定。</t>
  </si>
  <si>
    <t>细胞亚显微结构模型</t>
  </si>
  <si>
    <t>产品主要包含有细胞壁、叶绿体、溶酶体、细胞膜、液泡、中心体、内质网（粗面）、细胞核、核糖体、过氧化酶体、线粒体、内质网（滑面）、高尔基体、分泌泡、座托等组成。</t>
  </si>
  <si>
    <t>细胞膜结构模型</t>
  </si>
  <si>
    <t>1、产品根据“磷脂液态镶嵌模型”原理制作而成，长260mm，宽180mm，高110mm。2、脂质分子由呈球状的头和呈丝状的尾组成，头部为亲水端，朝向膜内、外两侧，尾为疏水端、朝向膜中央，从而形成三片层结构。3、蛋白质呈不规格的球状，按其功能不同，部分镶嵌于类脂双分子层表面，部分横穿类脂双分子层，其中一个蛋白质分子可活动。4、模型支架为活动性支架，可作不同平面翻转。</t>
  </si>
  <si>
    <t>细胞膜流动镶嵌模型组件</t>
  </si>
  <si>
    <t>由细胞膜流动镶嵌模型及部分磷脂分子组成。细胞膜由两层磷脂分子相向排列组成。示磷脂分子由球形的亲水极和两条弯曲的疏水极组成,蛋白质分子镶嵌其中为方便学生操作，蛋白质分子固定在中间的透明板上。</t>
  </si>
  <si>
    <t>减数分裂中染色体变化模型组件</t>
  </si>
  <si>
    <t>28*18cm</t>
  </si>
  <si>
    <t>DNA结构模型</t>
  </si>
  <si>
    <t>35*10cnm</t>
  </si>
  <si>
    <t>DNA双螺旋结构模型组件</t>
  </si>
  <si>
    <t>四种碱基、脱氧核糖、磷酸彼此分离</t>
  </si>
  <si>
    <t>验证基因分离规律玉米标本</t>
  </si>
  <si>
    <t>玉米穗</t>
  </si>
  <si>
    <t>验证基因自由组合规律玉米标本</t>
  </si>
  <si>
    <t>验证基因连锁与互换规律玉米标本</t>
  </si>
  <si>
    <t>蚕豆叶下表皮装片</t>
  </si>
  <si>
    <t>1．标本在80x和200x学生显微镜下观察叶下表皮形态和气孔结构。2．能看清不规则形的下表皮细胞，及其胞核和分散在下表皮细胞间的气孔。3．能看清正常开放的气孔形态和新月形的保卫细胞、胞核和叶绿体。4．标本取材于新鲜的、气孔开放的蚕豆叶。5．标本为平铺装片，每片材料不小于2x2mm，四周剪切整齐。6．材料整洁，不附带叶肉等其他组织，保卫细胞不收缩。7．闭合气孔不得超过2／3。8．胞质着色均匀，胞核明显，细胞界限清晰。9．应符合JY67－82《生物玻片标本通用技术条件》的规定。10．产品应符合JY75－82《蚕豆叶下表皮装片》的要求。</t>
  </si>
  <si>
    <t>植物细胞有丝分裂</t>
  </si>
  <si>
    <t>洋葱根尖纵切</t>
  </si>
  <si>
    <t>胞间连丝切片</t>
  </si>
  <si>
    <t>1．标本在400×生物显微镜下观察植物细胞的胞间连丝形态。2．能看清胚乳的多边形厚壁贮藏细胞，认出细胞壁、胞间层和细胞腔。3．能看清许多细小的胞间连丝将两个相邻细胞的原生质体连在一起。4．标本取材于秋、冬季节的柿或黑枣的种子。5．切片厚度不超过20μm。材料面积不小于1.5mm2，细胞不倾斜。6．标本用能显示胞间连丝的方法染色。胞间连丝着色应明显，细胞界限清楚，胞质色淡。7．有50%以上细胞能显示胞间连丝。8．材料四周剪切整齐，无染液的沉淀物。9．应符合JY67－82《生物玻片标本通用技术条件》的规定。10．产品应符合JY235－87《胞间连丝切片》的要求。</t>
  </si>
  <si>
    <t>黑藻叶装片</t>
  </si>
  <si>
    <t>显示细胞核及叶绿体</t>
  </si>
  <si>
    <t>酵母菌装片</t>
  </si>
  <si>
    <t>1．标本在100x和400x生物显微镜下观察酵母菌的形态。2．酵母菌为单细胞卵圆形。3．在不同的染色情况下，能看清细胞壁、细胞质、细胞核和液泡等。4．在菌体上可看清出芽生殖，分别具一、二或多个芽。5．标本取材于人工培养的体大的酵母菌。6．材料应纯净，无杂菌、污物，不密集成团。7．应符合JY67－82《生物玻片标本通用技术条件》的规定。8．产品应符合JY79－82《酵母菌装片》的要求。</t>
  </si>
  <si>
    <t>水绵装片</t>
  </si>
  <si>
    <t>1．标本在80×和200×学生显微镜下观察水绵营养时期的结构。2．能看清丝状体内圆柱形的营养细胞，位于中央的胞核，呈星芒状的原生质、平立的细胞横壁，作螺旋盘绕的叶绿体呈带状，以及纵列于叶绿体上的蛋白核等。3．应取材于营养时期的水绵材料，细胞不收缩，藻丝不严重堆集或缠绕（不影响观察）。4．标本为铁苏木精与固绿双重染色，标本应清洁无污物，不混有其他藻类。5．应符合JY67－82《生物玻片标本通用技术条件》的规定。</t>
  </si>
  <si>
    <t>大肠杆菌涂片</t>
  </si>
  <si>
    <t>涂片</t>
  </si>
  <si>
    <t>动物细胞有丝分裂(马蛔虫受精卵切片)</t>
  </si>
  <si>
    <t>1．标本在80x和200x学生显微镜下观察蚯蚓横断面的结构。2．能看清表皮、肌层（环肌、纵肌）、体腔、背血管、腹血管、腹神经索、神经下血管、肠、盲道、不完整的肾管、肠及背血管周围的黄色细胞等。3．表皮为多种细胞组成，表皮外可见一层角质膜。有时可见到刚毛的纵断切面。4．环肌层较薄，肌细胞呈纵断面，成柬状的纵肌层较厚，肌细胞呈横断面，纵肌内侧可见体腔膜。5．标本取材为环毛蚓(异唇蚓等也可使用)。6．切片厚度为10μm以内。7．标本的切面应与蝗蚓的纵轴垂直,呈圆或椭圆形.背血管\腹血管、腹神经索、神经下血管应基本位于同一垂直线上。8．纵肌和肠上皮细胞可有轻微收缩现象和裂隙。9．表皮无皱褶、无污物。10．应符合JY67－82《生物玻片标本通用技术条件》的规定。11．产品应符合JY82－82《蚯蚓横切》的要求。</t>
  </si>
  <si>
    <t>草履虫分裂生殖装片</t>
  </si>
  <si>
    <t>1．标本在50×和100×生物显微镜下，观察草履虫分裂时的形态。2．能分别认出：a．未分裂草履虫的形态。b．大核变长，小核分裂为二。c．虫体中部出现缢痕，大核中间变细或断开，小核远离。d．虫体沿中部横裂变细，尚未断开，大核缩短。3．标本取材为人工培养的处于分裂时期的大草履虫（ParameciumCauda-tum）。4．标本为整体装片，每张玻片上应按1.2条的要求，依次排列成一行，并在50×镜下的同一视野内观察到各期的形态。5．标本用洋红或苏木精染色，分色适当。6．虫体形态正常，无收缩，膨胀、压碎、断裂等现象。7．应符合JY67－82《生物玻片标本通用技术条件》的规定。8．产品应符合JY255－87《草履虫分裂生殖装片》的要求。</t>
  </si>
  <si>
    <t>蝗虫精巢减数分裂切片</t>
  </si>
  <si>
    <t>切片</t>
  </si>
  <si>
    <t>蛙血涂片</t>
  </si>
  <si>
    <t>表皮细胞装片</t>
  </si>
  <si>
    <t>蛙或蝾螈</t>
  </si>
  <si>
    <t>骨骼肌纵横切</t>
  </si>
  <si>
    <t>1．标本在80X和200X学生显微镜下观察骨骼肌纵横切破片标志2．在纵断面上能起看清肌外膜和成束的股双维,股纤维上有显暗相间的横纹,即明带和暗带。在肌膜下可见圆形或长形的胞核。3．在横断面上能起看清肌外膜、肌束膜、肌纤维及其胞核和小血管等。4．标本取材于哺乳动物的隔肌5．纵横切片的厚度均在8μm以丸每张玻片放纵、横切各一片。6．明暗带及胞核等应着色清晰,对比协调。7．纵切材料的肌纤维应伸直,成纵断面的肌纤维不得不于90%,肌膜无裂隙;横切材料肌纤维囊应不收缩、无裂隙;纵横切材料的肌模,肌外膜均应完整无皱褶。8．应符合JY67－82《生物玻片标本通用技术条件》的规定。9．产品应符合JY96－82《骨骼肌纵横切片》的要求。</t>
  </si>
  <si>
    <t>平滑肌分离装片</t>
  </si>
  <si>
    <t>心肌切片</t>
  </si>
  <si>
    <t>1．标本在80x和200x学生显微镜下观察心肌的结构。2．在心肌的断面上能看清柱状并具有分枝的肌纤维（肌细胞），胞核呈圆形或椭圆形，位于肌纤维的中央。3．在肌纤维彼此衔接的地方能看清心肌的特有结构—“闰盘”。4．在肌纤维的横断面上能看清肌原纤维和圆形核的横断面结构。5．在400x镜下能看清肌原纤维上有纤细的横纹。6．标本取材于哺乳动物的心脏。7．切片厚度在8μm以内，材料面积不小于4x4mm。8．用能显示闰盘和横纹的方法染色！要求闰盘、胞核着色明显，横纹清晰，胞质不着色或色淡。9．呈纵断面的肌纤维应不少于材料面积的2／5。10．应保持细胞结构正常。11．应符合JY67－82《生物玻片标本通用技术条件》的规定。12．产品应符合JY98－82《心肌切片》的要求。</t>
  </si>
  <si>
    <t>运动神经元装片</t>
  </si>
  <si>
    <t>1．标本在80x和200x学生显微镜下观察运动神经原的形态。2．能看清运动神经原的细胞体和突起、细胞体内的胞核、少量的神经纤维和神经胶质细胞的胞核。3．不要求显示尼氏体。4．标本取材于脊髓灰质前角中的运动神经原，作涂片或分离装片。5．用能显示细胞结构和不易褪色的方法染色。6．神经原应分布均轧形态正执无破碎现象。在80x镜下盖玻片中间部分的任一视野内应不少于五个运动神经原。7．应符合JY67－82《生物玻片标本通用技术条件》的规定。8．产品应符合JY99－82《运动神经元装片》的要求。</t>
  </si>
  <si>
    <t>胰腺切片(示胰岛)</t>
  </si>
  <si>
    <t>正常人染色体装片</t>
  </si>
  <si>
    <t>1．标本在80×学生显微镜下能观察整体字母“e”。2．使学生了解掌握显微镜成像与标本实体反方向的性能。3．标本字母“e”字迹清晰，无污物。4．字母应不能脱落，放置不能歪斜。5．应符合JY67－82《生物玻片标本通用技术条件》的规定。</t>
  </si>
  <si>
    <t>DNA和RAN在细胞中的分布</t>
  </si>
  <si>
    <t>标本</t>
  </si>
  <si>
    <t>线粒体切片</t>
  </si>
  <si>
    <t>中学生物显微图谱</t>
  </si>
  <si>
    <t>内容包括细胞、植物、动物、动物(人体)生理和其他生物，不少于180幅</t>
  </si>
  <si>
    <t>本</t>
  </si>
  <si>
    <t>分子与细胞教学挂图</t>
  </si>
  <si>
    <t>对开</t>
  </si>
  <si>
    <t>遗传与进化教学挂图</t>
  </si>
  <si>
    <t>稳态与环境教学挂图</t>
  </si>
  <si>
    <t>生物技术实践教学挂图</t>
  </si>
  <si>
    <t>生物科学与社会教学挂图</t>
  </si>
  <si>
    <t>现代生物科技专题教学挂图</t>
  </si>
  <si>
    <t>分子与细胞</t>
  </si>
  <si>
    <t>12幅，对开</t>
  </si>
  <si>
    <t>遗传与进化</t>
  </si>
  <si>
    <t>8幅，对开</t>
  </si>
  <si>
    <t>稳态与环境</t>
  </si>
  <si>
    <t>生物技术实践</t>
  </si>
  <si>
    <t>4幅，对开</t>
  </si>
  <si>
    <t>生物科学与社会</t>
  </si>
  <si>
    <t>现代生物科技专题</t>
  </si>
  <si>
    <t>蒸馏水瓶</t>
  </si>
  <si>
    <t>500ml</t>
  </si>
  <si>
    <t>直固，300mm</t>
  </si>
  <si>
    <t>滴管</t>
  </si>
  <si>
    <t>采用高硼硅酸盐玻璃制造1.供中学化学实验和小学科学教学实验用。2.滴管全长120～150mm.管直径7-8mm,管口直径2-3mm,壁厚1±0.2mm。3.滴管上端喇叭口园正，与乳胶头配合良好。滴水处为弯形圆头。</t>
  </si>
  <si>
    <t>φ5mm～6mm</t>
  </si>
  <si>
    <t>培养皿</t>
  </si>
  <si>
    <t>φ60mm</t>
  </si>
  <si>
    <t>φ120mm</t>
  </si>
  <si>
    <t>瓷,φ60mm</t>
  </si>
  <si>
    <t>氯化钠</t>
  </si>
  <si>
    <t>氯化钙</t>
  </si>
  <si>
    <t>试剂，无水</t>
  </si>
  <si>
    <t>三氯化铁</t>
  </si>
  <si>
    <t>碘化钾</t>
  </si>
  <si>
    <t>硫酸钠</t>
  </si>
  <si>
    <t>硫酸铜(蓝矾、胆矾)</t>
  </si>
  <si>
    <t>碳酸钠</t>
  </si>
  <si>
    <t>氢氧化钙</t>
  </si>
  <si>
    <t>氢氧化铝</t>
  </si>
  <si>
    <t>氯化镉</t>
  </si>
  <si>
    <t>植物组织培养基试剂盒</t>
  </si>
  <si>
    <t>MS培养基，附适用于月季或菊花生根和发芽的相关激素</t>
  </si>
  <si>
    <t>牛肉膏蛋白胨培养基</t>
  </si>
  <si>
    <t>分离及鉴定土壤中能分解尿素的细菌培养基</t>
  </si>
  <si>
    <t>固体</t>
  </si>
  <si>
    <t>纤维素分解菌培养及鉴别培养基</t>
  </si>
  <si>
    <t>血红蛋白提取及分离试剂盒</t>
  </si>
  <si>
    <t>PCR扩增实验试剂盒</t>
  </si>
  <si>
    <t>PCR全套试剂</t>
  </si>
  <si>
    <t>琼脂糖凝胶电泳实验试剂盒</t>
  </si>
  <si>
    <t>电泳全套试剂</t>
  </si>
  <si>
    <t>转基因植物DNA杂交鉴定试剂盒</t>
  </si>
  <si>
    <t>大豆或其他植物</t>
  </si>
  <si>
    <t>重0.25kg</t>
  </si>
  <si>
    <t>长250mm</t>
  </si>
  <si>
    <t>侧面完全遮挡，耐酸碱，抗冲击</t>
  </si>
  <si>
    <t>乳胶手套</t>
  </si>
  <si>
    <t>1.产品为外覆PVC材料，内为棉质材料制成。2.表面应具有较好的耐酸、耐碱及其他化学试剂腐蚀的性能。3.柔韧性好，穿戴后便于进行各类实验操作。4.长度为25cm左右。</t>
  </si>
  <si>
    <t>付</t>
  </si>
  <si>
    <t>急救包</t>
  </si>
  <si>
    <t>铝合金，规格：长*宽*高：35cm*19*21cm双层。内置包括：口腔表*1、压舌板*2（木质*1、不锈钢*1）、药棉*2、绑带*2、电筒*1、风油精*1、清凉油*1、紫药水*1、红药水*1、过氧化氢溶液*1、胶布*1、剪刀*1、棉签球*2包、创口贴*20个、镊子*2。</t>
  </si>
  <si>
    <t>合计</t>
  </si>
  <si>
    <t>备注：本表格为最低采购数量，所采购各项货物单价较低，实际供货时如出现已完成以上数量供应，但结算总金额未达到投标人中标金额时，采购人有权要求中标人依据中标单价继续供应采购人指定货物品种直至完成中标金额数值，也可按中标单价乘以对应实际供货数量进行结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</si>
</sst>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宋体"/>
      <charset val="134"/>
    </font>
    <font>
      <vertAlign val="superscript"/>
      <sz val="10"/>
      <name val="宋体"/>
      <charset val="134"/>
    </font>
    <font>
      <vertAlign val="sub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hair">
        <color indexed="8"/>
      </left>
      <right style="hair">
        <color indexed="8"/>
      </right>
      <top style="hair">
        <color indexed="8"/>
      </top>
      <bottom style="hair">
        <color indexed="8"/>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0"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1" applyNumberFormat="0" applyFill="0" applyAlignment="0" applyProtection="0">
      <alignment vertical="center"/>
    </xf>
    <xf numFmtId="0" fontId="10" fillId="0" borderId="12" applyNumberFormat="0" applyFill="0" applyAlignment="0" applyProtection="0">
      <alignment vertical="center"/>
    </xf>
    <xf numFmtId="0" fontId="10" fillId="0" borderId="0" applyNumberFormat="0" applyFill="0" applyBorder="0" applyAlignment="0" applyProtection="0">
      <alignment vertical="center"/>
    </xf>
    <xf numFmtId="0" fontId="11" fillId="3" borderId="13" applyNumberFormat="0" applyAlignment="0" applyProtection="0">
      <alignment vertical="center"/>
    </xf>
    <xf numFmtId="0" fontId="12" fillId="4" borderId="14" applyNumberFormat="0" applyAlignment="0" applyProtection="0">
      <alignment vertical="center"/>
    </xf>
    <xf numFmtId="0" fontId="13" fillId="4" borderId="13" applyNumberFormat="0" applyAlignment="0" applyProtection="0">
      <alignment vertical="center"/>
    </xf>
    <xf numFmtId="0" fontId="14" fillId="5" borderId="15" applyNumberFormat="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xf numFmtId="0" fontId="22" fillId="0" borderId="0">
      <alignment vertical="center"/>
    </xf>
    <xf numFmtId="0" fontId="22" fillId="0" borderId="0"/>
    <xf numFmtId="0" fontId="23" fillId="0" borderId="0"/>
  </cellStyleXfs>
  <cellXfs count="4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vertical="center" wrapText="1"/>
    </xf>
    <xf numFmtId="0" fontId="2" fillId="0" borderId="4"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4" xfId="0" applyNumberFormat="1" applyFont="1" applyFill="1" applyBorder="1" applyAlignment="1" applyProtection="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49"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 xfId="52"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wrapText="1"/>
    </xf>
    <xf numFmtId="49" fontId="2" fillId="0" borderId="1" xfId="50"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1" xfId="0" applyFont="1" applyFill="1" applyBorder="1" applyAlignment="1">
      <alignment horizontal="justify" wrapText="1"/>
    </xf>
    <xf numFmtId="0" fontId="1"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2" xfId="50"/>
    <cellStyle name="常规_初中理科教学仪器配备标准 4" xfId="51"/>
    <cellStyle name="常规_Sheet1_2"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0"/>
  <sheetViews>
    <sheetView tabSelected="1" topLeftCell="A889" workbookViewId="0">
      <selection activeCell="K911" sqref="K911"/>
    </sheetView>
  </sheetViews>
  <sheetFormatPr defaultColWidth="9" defaultRowHeight="12" outlineLevelCol="7"/>
  <cols>
    <col min="1" max="1" width="7.5" style="4" customWidth="1"/>
    <col min="2" max="2" width="24.625" style="4" customWidth="1"/>
    <col min="3" max="3" width="68" style="5" customWidth="1"/>
    <col min="4" max="4" width="7.5" style="2" customWidth="1"/>
    <col min="5" max="5" width="11.5" style="6" customWidth="1"/>
    <col min="6" max="6" width="9.375" style="6" customWidth="1"/>
    <col min="7" max="7" width="13.125" style="6" customWidth="1"/>
    <col min="8" max="8" width="6.375" style="6" customWidth="1"/>
    <col min="9" max="16384" width="9" style="3"/>
  </cols>
  <sheetData>
    <row r="1" s="1" customFormat="1" spans="1:8">
      <c r="A1" s="7" t="s">
        <v>0</v>
      </c>
      <c r="B1" s="7"/>
      <c r="C1" s="8"/>
      <c r="D1" s="7"/>
      <c r="E1" s="7"/>
      <c r="F1" s="7"/>
      <c r="G1" s="7"/>
      <c r="H1" s="7"/>
    </row>
    <row r="2" s="1" customFormat="1" spans="1:8">
      <c r="A2" s="9" t="s">
        <v>1</v>
      </c>
      <c r="B2" s="10" t="s">
        <v>2</v>
      </c>
      <c r="C2" s="11" t="s">
        <v>3</v>
      </c>
      <c r="D2" s="10" t="s">
        <v>4</v>
      </c>
      <c r="E2" s="12" t="s">
        <v>5</v>
      </c>
      <c r="F2" s="12" t="s">
        <v>6</v>
      </c>
      <c r="G2" s="12" t="s">
        <v>7</v>
      </c>
      <c r="H2" s="12" t="s">
        <v>8</v>
      </c>
    </row>
    <row r="3" s="2" customFormat="1" spans="1:8">
      <c r="A3" s="13">
        <v>1</v>
      </c>
      <c r="B3" s="14" t="s">
        <v>9</v>
      </c>
      <c r="C3" s="14" t="s">
        <v>10</v>
      </c>
      <c r="D3" s="15" t="s">
        <v>11</v>
      </c>
      <c r="E3" s="15">
        <v>38</v>
      </c>
      <c r="F3" s="15">
        <v>24</v>
      </c>
      <c r="G3" s="15">
        <f t="shared" ref="G3:G66" si="0">F3*E3</f>
        <v>912</v>
      </c>
      <c r="H3" s="15"/>
    </row>
    <row r="4" s="2" customFormat="1" spans="1:8">
      <c r="A4" s="13">
        <v>2</v>
      </c>
      <c r="B4" s="14" t="s">
        <v>12</v>
      </c>
      <c r="C4" s="14" t="s">
        <v>13</v>
      </c>
      <c r="D4" s="15" t="s">
        <v>14</v>
      </c>
      <c r="E4" s="15">
        <v>180</v>
      </c>
      <c r="F4" s="15">
        <v>4</v>
      </c>
      <c r="G4" s="15">
        <f t="shared" si="0"/>
        <v>720</v>
      </c>
      <c r="H4" s="15"/>
    </row>
    <row r="5" s="2" customFormat="1" spans="1:8">
      <c r="A5" s="13">
        <v>3</v>
      </c>
      <c r="B5" s="14" t="s">
        <v>15</v>
      </c>
      <c r="C5" s="14" t="s">
        <v>16</v>
      </c>
      <c r="D5" s="15" t="s">
        <v>17</v>
      </c>
      <c r="E5" s="15">
        <v>22</v>
      </c>
      <c r="F5" s="15">
        <v>3</v>
      </c>
      <c r="G5" s="15">
        <f t="shared" si="0"/>
        <v>66</v>
      </c>
      <c r="H5" s="15"/>
    </row>
    <row r="6" s="2" customFormat="1" spans="1:8">
      <c r="A6" s="13">
        <v>4</v>
      </c>
      <c r="B6" s="14" t="s">
        <v>18</v>
      </c>
      <c r="C6" s="14" t="s">
        <v>19</v>
      </c>
      <c r="D6" s="15" t="s">
        <v>20</v>
      </c>
      <c r="E6" s="15">
        <v>980</v>
      </c>
      <c r="F6" s="15">
        <v>4</v>
      </c>
      <c r="G6" s="15">
        <f t="shared" si="0"/>
        <v>3920</v>
      </c>
      <c r="H6" s="15"/>
    </row>
    <row r="7" s="2" customFormat="1" ht="24" spans="1:8">
      <c r="A7" s="13">
        <v>5</v>
      </c>
      <c r="B7" s="14" t="s">
        <v>21</v>
      </c>
      <c r="C7" s="16" t="s">
        <v>22</v>
      </c>
      <c r="D7" s="15" t="s">
        <v>11</v>
      </c>
      <c r="E7" s="15">
        <v>45</v>
      </c>
      <c r="F7" s="15">
        <v>6</v>
      </c>
      <c r="G7" s="15">
        <f t="shared" si="0"/>
        <v>270</v>
      </c>
      <c r="H7" s="15"/>
    </row>
    <row r="8" s="2" customFormat="1" ht="36" spans="1:8">
      <c r="A8" s="13">
        <v>6</v>
      </c>
      <c r="B8" s="14" t="s">
        <v>23</v>
      </c>
      <c r="C8" s="17" t="s">
        <v>24</v>
      </c>
      <c r="D8" s="15" t="s">
        <v>11</v>
      </c>
      <c r="E8" s="15">
        <v>25</v>
      </c>
      <c r="F8" s="15">
        <v>4</v>
      </c>
      <c r="G8" s="15">
        <f t="shared" si="0"/>
        <v>100</v>
      </c>
      <c r="H8" s="15"/>
    </row>
    <row r="9" s="2" customFormat="1" ht="60" spans="1:8">
      <c r="A9" s="13">
        <v>7</v>
      </c>
      <c r="B9" s="14" t="s">
        <v>25</v>
      </c>
      <c r="C9" s="16" t="s">
        <v>26</v>
      </c>
      <c r="D9" s="15" t="s">
        <v>11</v>
      </c>
      <c r="E9" s="15">
        <v>35</v>
      </c>
      <c r="F9" s="15">
        <v>2</v>
      </c>
      <c r="G9" s="15">
        <f t="shared" si="0"/>
        <v>70</v>
      </c>
      <c r="H9" s="15"/>
    </row>
    <row r="10" s="2" customFormat="1" spans="1:8">
      <c r="A10" s="13">
        <v>8</v>
      </c>
      <c r="B10" s="14" t="s">
        <v>27</v>
      </c>
      <c r="C10" s="14" t="s">
        <v>28</v>
      </c>
      <c r="D10" s="15" t="s">
        <v>17</v>
      </c>
      <c r="E10" s="15">
        <v>201</v>
      </c>
      <c r="F10" s="15">
        <v>4</v>
      </c>
      <c r="G10" s="15">
        <f t="shared" si="0"/>
        <v>804</v>
      </c>
      <c r="H10" s="15"/>
    </row>
    <row r="11" s="2" customFormat="1" spans="1:8">
      <c r="A11" s="13">
        <v>9</v>
      </c>
      <c r="B11" s="18" t="s">
        <v>29</v>
      </c>
      <c r="C11" s="14" t="s">
        <v>30</v>
      </c>
      <c r="D11" s="15" t="s">
        <v>11</v>
      </c>
      <c r="E11" s="15">
        <v>58</v>
      </c>
      <c r="F11" s="15">
        <v>3</v>
      </c>
      <c r="G11" s="15">
        <f t="shared" si="0"/>
        <v>174</v>
      </c>
      <c r="H11" s="15"/>
    </row>
    <row r="12" s="2" customFormat="1" spans="1:8">
      <c r="A12" s="13">
        <v>10</v>
      </c>
      <c r="B12" s="14" t="s">
        <v>31</v>
      </c>
      <c r="C12" s="14" t="s">
        <v>32</v>
      </c>
      <c r="D12" s="15" t="s">
        <v>33</v>
      </c>
      <c r="E12" s="15">
        <v>560</v>
      </c>
      <c r="F12" s="15">
        <v>2</v>
      </c>
      <c r="G12" s="15">
        <f t="shared" si="0"/>
        <v>1120</v>
      </c>
      <c r="H12" s="15"/>
    </row>
    <row r="13" s="2" customFormat="1" spans="1:8">
      <c r="A13" s="13">
        <v>11</v>
      </c>
      <c r="B13" s="14" t="s">
        <v>31</v>
      </c>
      <c r="C13" s="14" t="s">
        <v>34</v>
      </c>
      <c r="D13" s="15" t="s">
        <v>33</v>
      </c>
      <c r="E13" s="15">
        <v>650</v>
      </c>
      <c r="F13" s="15">
        <v>2</v>
      </c>
      <c r="G13" s="15">
        <f t="shared" si="0"/>
        <v>1300</v>
      </c>
      <c r="H13" s="15"/>
    </row>
    <row r="14" s="2" customFormat="1" ht="24" spans="1:8">
      <c r="A14" s="13">
        <v>12</v>
      </c>
      <c r="B14" s="14" t="s">
        <v>35</v>
      </c>
      <c r="C14" s="14" t="s">
        <v>36</v>
      </c>
      <c r="D14" s="15" t="s">
        <v>20</v>
      </c>
      <c r="E14" s="15">
        <v>320</v>
      </c>
      <c r="F14" s="15">
        <v>5</v>
      </c>
      <c r="G14" s="15">
        <f t="shared" si="0"/>
        <v>1600</v>
      </c>
      <c r="H14" s="15"/>
    </row>
    <row r="15" s="2" customFormat="1" ht="168" spans="1:8">
      <c r="A15" s="13">
        <v>13</v>
      </c>
      <c r="B15" s="14" t="s">
        <v>37</v>
      </c>
      <c r="C15" s="14" t="s">
        <v>38</v>
      </c>
      <c r="D15" s="15" t="s">
        <v>20</v>
      </c>
      <c r="E15" s="15">
        <v>580</v>
      </c>
      <c r="F15" s="15">
        <v>11</v>
      </c>
      <c r="G15" s="15">
        <f t="shared" si="0"/>
        <v>6380</v>
      </c>
      <c r="H15" s="15"/>
    </row>
    <row r="16" s="2" customFormat="1" spans="1:8">
      <c r="A16" s="13">
        <v>14</v>
      </c>
      <c r="B16" s="14" t="s">
        <v>39</v>
      </c>
      <c r="C16" s="14" t="s">
        <v>40</v>
      </c>
      <c r="D16" s="15" t="s">
        <v>11</v>
      </c>
      <c r="E16" s="15">
        <v>105</v>
      </c>
      <c r="F16" s="15">
        <v>5</v>
      </c>
      <c r="G16" s="15">
        <f t="shared" si="0"/>
        <v>525</v>
      </c>
      <c r="H16" s="15"/>
    </row>
    <row r="17" s="2" customFormat="1" spans="1:8">
      <c r="A17" s="13">
        <v>15</v>
      </c>
      <c r="B17" s="14" t="s">
        <v>41</v>
      </c>
      <c r="C17" s="14" t="s">
        <v>42</v>
      </c>
      <c r="D17" s="15" t="s">
        <v>11</v>
      </c>
      <c r="E17" s="15">
        <v>105</v>
      </c>
      <c r="F17" s="15">
        <v>6</v>
      </c>
      <c r="G17" s="15">
        <f t="shared" si="0"/>
        <v>630</v>
      </c>
      <c r="H17" s="15"/>
    </row>
    <row r="18" s="2" customFormat="1" spans="1:8">
      <c r="A18" s="13">
        <v>16</v>
      </c>
      <c r="B18" s="14" t="s">
        <v>43</v>
      </c>
      <c r="C18" s="14" t="s">
        <v>44</v>
      </c>
      <c r="D18" s="15" t="s">
        <v>11</v>
      </c>
      <c r="E18" s="15">
        <v>11</v>
      </c>
      <c r="F18" s="15">
        <v>112</v>
      </c>
      <c r="G18" s="15">
        <f t="shared" si="0"/>
        <v>1232</v>
      </c>
      <c r="H18" s="15"/>
    </row>
    <row r="19" s="2" customFormat="1" spans="1:8">
      <c r="A19" s="13">
        <v>17</v>
      </c>
      <c r="B19" s="14" t="s">
        <v>45</v>
      </c>
      <c r="C19" s="14" t="s">
        <v>46</v>
      </c>
      <c r="D19" s="15" t="s">
        <v>11</v>
      </c>
      <c r="E19" s="15">
        <v>39</v>
      </c>
      <c r="F19" s="15">
        <v>4</v>
      </c>
      <c r="G19" s="15">
        <f t="shared" si="0"/>
        <v>156</v>
      </c>
      <c r="H19" s="15"/>
    </row>
    <row r="20" s="2" customFormat="1" spans="1:8">
      <c r="A20" s="13">
        <v>18</v>
      </c>
      <c r="B20" s="14" t="s">
        <v>47</v>
      </c>
      <c r="C20" s="16" t="s">
        <v>48</v>
      </c>
      <c r="D20" s="15" t="s">
        <v>11</v>
      </c>
      <c r="E20" s="15">
        <v>25</v>
      </c>
      <c r="F20" s="15">
        <v>66</v>
      </c>
      <c r="G20" s="15">
        <f t="shared" si="0"/>
        <v>1650</v>
      </c>
      <c r="H20" s="15"/>
    </row>
    <row r="21" s="2" customFormat="1" ht="48" spans="1:8">
      <c r="A21" s="13">
        <v>19</v>
      </c>
      <c r="B21" s="14" t="s">
        <v>49</v>
      </c>
      <c r="C21" s="16" t="s">
        <v>50</v>
      </c>
      <c r="D21" s="15" t="s">
        <v>17</v>
      </c>
      <c r="E21" s="15">
        <v>328</v>
      </c>
      <c r="F21" s="15">
        <v>3</v>
      </c>
      <c r="G21" s="15">
        <f t="shared" si="0"/>
        <v>984</v>
      </c>
      <c r="H21" s="15"/>
    </row>
    <row r="22" s="2" customFormat="1" ht="48" spans="1:8">
      <c r="A22" s="13">
        <v>20</v>
      </c>
      <c r="B22" s="14" t="s">
        <v>51</v>
      </c>
      <c r="C22" s="14" t="s">
        <v>52</v>
      </c>
      <c r="D22" s="15" t="s">
        <v>17</v>
      </c>
      <c r="E22" s="15">
        <v>89</v>
      </c>
      <c r="F22" s="15">
        <v>1</v>
      </c>
      <c r="G22" s="15">
        <f t="shared" si="0"/>
        <v>89</v>
      </c>
      <c r="H22" s="15"/>
    </row>
    <row r="23" s="2" customFormat="1" ht="48" spans="1:8">
      <c r="A23" s="13">
        <v>21</v>
      </c>
      <c r="B23" s="14" t="s">
        <v>53</v>
      </c>
      <c r="C23" s="14" t="s">
        <v>54</v>
      </c>
      <c r="D23" s="15" t="s">
        <v>17</v>
      </c>
      <c r="E23" s="15">
        <v>320</v>
      </c>
      <c r="F23" s="15">
        <v>5</v>
      </c>
      <c r="G23" s="15">
        <f t="shared" si="0"/>
        <v>1600</v>
      </c>
      <c r="H23" s="15"/>
    </row>
    <row r="24" s="2" customFormat="1" spans="1:8">
      <c r="A24" s="13">
        <v>22</v>
      </c>
      <c r="B24" s="14" t="s">
        <v>55</v>
      </c>
      <c r="C24" s="14" t="s">
        <v>56</v>
      </c>
      <c r="D24" s="15" t="s">
        <v>20</v>
      </c>
      <c r="E24" s="15">
        <v>150</v>
      </c>
      <c r="F24" s="15">
        <v>5</v>
      </c>
      <c r="G24" s="15">
        <f t="shared" si="0"/>
        <v>750</v>
      </c>
      <c r="H24" s="15"/>
    </row>
    <row r="25" s="2" customFormat="1" ht="36" spans="1:8">
      <c r="A25" s="13">
        <v>23</v>
      </c>
      <c r="B25" s="14" t="s">
        <v>57</v>
      </c>
      <c r="C25" s="14" t="s">
        <v>58</v>
      </c>
      <c r="D25" s="15" t="s">
        <v>11</v>
      </c>
      <c r="E25" s="15">
        <v>11</v>
      </c>
      <c r="F25" s="15">
        <v>14</v>
      </c>
      <c r="G25" s="15">
        <f t="shared" si="0"/>
        <v>154</v>
      </c>
      <c r="H25" s="15"/>
    </row>
    <row r="26" s="2" customFormat="1" spans="1:8">
      <c r="A26" s="13">
        <v>24</v>
      </c>
      <c r="B26" s="14" t="s">
        <v>59</v>
      </c>
      <c r="C26" s="14" t="s">
        <v>60</v>
      </c>
      <c r="D26" s="15" t="s">
        <v>20</v>
      </c>
      <c r="E26" s="15">
        <v>530</v>
      </c>
      <c r="F26" s="15">
        <v>14</v>
      </c>
      <c r="G26" s="15">
        <f t="shared" si="0"/>
        <v>7420</v>
      </c>
      <c r="H26" s="15"/>
    </row>
    <row r="27" s="2" customFormat="1" ht="24" spans="1:8">
      <c r="A27" s="13">
        <v>25</v>
      </c>
      <c r="B27" s="14" t="s">
        <v>59</v>
      </c>
      <c r="C27" s="14" t="s">
        <v>61</v>
      </c>
      <c r="D27" s="15" t="s">
        <v>20</v>
      </c>
      <c r="E27" s="15">
        <v>980</v>
      </c>
      <c r="F27" s="15">
        <v>1</v>
      </c>
      <c r="G27" s="15">
        <f t="shared" si="0"/>
        <v>980</v>
      </c>
      <c r="H27" s="15"/>
    </row>
    <row r="28" s="2" customFormat="1" ht="36" spans="1:8">
      <c r="A28" s="13">
        <v>26</v>
      </c>
      <c r="B28" s="14" t="s">
        <v>62</v>
      </c>
      <c r="C28" s="16" t="s">
        <v>63</v>
      </c>
      <c r="D28" s="15" t="s">
        <v>20</v>
      </c>
      <c r="E28" s="15">
        <v>1150</v>
      </c>
      <c r="F28" s="15">
        <v>6</v>
      </c>
      <c r="G28" s="15">
        <f t="shared" si="0"/>
        <v>6900</v>
      </c>
      <c r="H28" s="15"/>
    </row>
    <row r="29" s="2" customFormat="1" spans="1:8">
      <c r="A29" s="13">
        <v>27</v>
      </c>
      <c r="B29" s="18" t="s">
        <v>64</v>
      </c>
      <c r="C29" s="16" t="s">
        <v>65</v>
      </c>
      <c r="D29" s="15" t="s">
        <v>20</v>
      </c>
      <c r="E29" s="15">
        <v>128</v>
      </c>
      <c r="F29" s="15">
        <v>7</v>
      </c>
      <c r="G29" s="15">
        <f t="shared" si="0"/>
        <v>896</v>
      </c>
      <c r="H29" s="15"/>
    </row>
    <row r="30" s="2" customFormat="1" spans="1:8">
      <c r="A30" s="13">
        <v>28</v>
      </c>
      <c r="B30" s="14" t="s">
        <v>66</v>
      </c>
      <c r="C30" s="14" t="s">
        <v>67</v>
      </c>
      <c r="D30" s="15" t="s">
        <v>20</v>
      </c>
      <c r="E30" s="15">
        <v>650</v>
      </c>
      <c r="F30" s="15">
        <v>3</v>
      </c>
      <c r="G30" s="15">
        <f t="shared" si="0"/>
        <v>1950</v>
      </c>
      <c r="H30" s="15"/>
    </row>
    <row r="31" s="2" customFormat="1" spans="1:8">
      <c r="A31" s="13">
        <v>29</v>
      </c>
      <c r="B31" s="14" t="s">
        <v>68</v>
      </c>
      <c r="C31" s="14" t="s">
        <v>69</v>
      </c>
      <c r="D31" s="15" t="s">
        <v>70</v>
      </c>
      <c r="E31" s="15">
        <v>15</v>
      </c>
      <c r="F31" s="15">
        <v>21</v>
      </c>
      <c r="G31" s="15">
        <f t="shared" si="0"/>
        <v>315</v>
      </c>
      <c r="H31" s="15"/>
    </row>
    <row r="32" s="2" customFormat="1" spans="1:8">
      <c r="A32" s="13">
        <v>30</v>
      </c>
      <c r="B32" s="14" t="s">
        <v>71</v>
      </c>
      <c r="C32" s="14" t="s">
        <v>72</v>
      </c>
      <c r="D32" s="15" t="s">
        <v>20</v>
      </c>
      <c r="E32" s="15">
        <v>560</v>
      </c>
      <c r="F32" s="15">
        <v>1</v>
      </c>
      <c r="G32" s="15">
        <f t="shared" si="0"/>
        <v>560</v>
      </c>
      <c r="H32" s="15"/>
    </row>
    <row r="33" s="2" customFormat="1" ht="36" spans="1:8">
      <c r="A33" s="13">
        <v>31</v>
      </c>
      <c r="B33" s="18" t="s">
        <v>73</v>
      </c>
      <c r="C33" s="14" t="s">
        <v>74</v>
      </c>
      <c r="D33" s="15" t="s">
        <v>20</v>
      </c>
      <c r="E33" s="15">
        <v>780</v>
      </c>
      <c r="F33" s="15">
        <v>2</v>
      </c>
      <c r="G33" s="15">
        <f t="shared" si="0"/>
        <v>1560</v>
      </c>
      <c r="H33" s="15"/>
    </row>
    <row r="34" s="2" customFormat="1" spans="1:8">
      <c r="A34" s="13">
        <v>32</v>
      </c>
      <c r="B34" s="19" t="s">
        <v>75</v>
      </c>
      <c r="C34" s="17" t="s">
        <v>76</v>
      </c>
      <c r="D34" s="15" t="s">
        <v>20</v>
      </c>
      <c r="E34" s="15">
        <v>1800</v>
      </c>
      <c r="F34" s="15">
        <v>2</v>
      </c>
      <c r="G34" s="15">
        <f t="shared" si="0"/>
        <v>3600</v>
      </c>
      <c r="H34" s="15"/>
    </row>
    <row r="35" s="2" customFormat="1" spans="1:8">
      <c r="A35" s="13">
        <v>33</v>
      </c>
      <c r="B35" s="18" t="s">
        <v>77</v>
      </c>
      <c r="C35" s="14" t="s">
        <v>78</v>
      </c>
      <c r="D35" s="15" t="s">
        <v>20</v>
      </c>
      <c r="E35" s="15">
        <v>1050</v>
      </c>
      <c r="F35" s="15">
        <v>1</v>
      </c>
      <c r="G35" s="15">
        <f t="shared" si="0"/>
        <v>1050</v>
      </c>
      <c r="H35" s="15"/>
    </row>
    <row r="36" s="2" customFormat="1" spans="1:8">
      <c r="A36" s="13">
        <v>34</v>
      </c>
      <c r="B36" s="14" t="s">
        <v>79</v>
      </c>
      <c r="C36" s="14" t="s">
        <v>80</v>
      </c>
      <c r="D36" s="15" t="s">
        <v>81</v>
      </c>
      <c r="E36" s="15">
        <v>10</v>
      </c>
      <c r="F36" s="15">
        <v>118</v>
      </c>
      <c r="G36" s="15">
        <f t="shared" si="0"/>
        <v>1180</v>
      </c>
      <c r="H36" s="15"/>
    </row>
    <row r="37" s="2" customFormat="1" spans="1:8">
      <c r="A37" s="13">
        <v>35</v>
      </c>
      <c r="B37" s="14" t="s">
        <v>82</v>
      </c>
      <c r="C37" s="14" t="s">
        <v>83</v>
      </c>
      <c r="D37" s="15" t="s">
        <v>81</v>
      </c>
      <c r="E37" s="15">
        <v>6</v>
      </c>
      <c r="F37" s="15">
        <v>18</v>
      </c>
      <c r="G37" s="15">
        <f t="shared" si="0"/>
        <v>108</v>
      </c>
      <c r="H37" s="15"/>
    </row>
    <row r="38" s="2" customFormat="1" spans="1:8">
      <c r="A38" s="13">
        <v>36</v>
      </c>
      <c r="B38" s="14" t="s">
        <v>82</v>
      </c>
      <c r="C38" s="14" t="s">
        <v>84</v>
      </c>
      <c r="D38" s="15" t="s">
        <v>81</v>
      </c>
      <c r="E38" s="15">
        <v>18</v>
      </c>
      <c r="F38" s="15">
        <v>118</v>
      </c>
      <c r="G38" s="15">
        <f t="shared" si="0"/>
        <v>2124</v>
      </c>
      <c r="H38" s="15"/>
    </row>
    <row r="39" s="2" customFormat="1" spans="1:8">
      <c r="A39" s="13">
        <v>37</v>
      </c>
      <c r="B39" s="14" t="s">
        <v>85</v>
      </c>
      <c r="C39" s="14" t="s">
        <v>86</v>
      </c>
      <c r="D39" s="15" t="s">
        <v>87</v>
      </c>
      <c r="E39" s="15">
        <v>25</v>
      </c>
      <c r="F39" s="15">
        <v>23</v>
      </c>
      <c r="G39" s="15">
        <f t="shared" si="0"/>
        <v>575</v>
      </c>
      <c r="H39" s="15"/>
    </row>
    <row r="40" s="2" customFormat="1" spans="1:8">
      <c r="A40" s="13">
        <v>38</v>
      </c>
      <c r="B40" s="14" t="s">
        <v>88</v>
      </c>
      <c r="C40" s="14" t="s">
        <v>89</v>
      </c>
      <c r="D40" s="15" t="s">
        <v>90</v>
      </c>
      <c r="E40" s="15">
        <v>89</v>
      </c>
      <c r="F40" s="15">
        <v>68</v>
      </c>
      <c r="G40" s="15">
        <f t="shared" si="0"/>
        <v>6052</v>
      </c>
      <c r="H40" s="15"/>
    </row>
    <row r="41" s="2" customFormat="1" spans="1:8">
      <c r="A41" s="13">
        <v>39</v>
      </c>
      <c r="B41" s="14" t="s">
        <v>88</v>
      </c>
      <c r="C41" s="14" t="s">
        <v>91</v>
      </c>
      <c r="D41" s="15" t="s">
        <v>90</v>
      </c>
      <c r="E41" s="15">
        <v>89</v>
      </c>
      <c r="F41" s="15">
        <v>68</v>
      </c>
      <c r="G41" s="15">
        <f t="shared" si="0"/>
        <v>6052</v>
      </c>
      <c r="H41" s="15"/>
    </row>
    <row r="42" s="2" customFormat="1" spans="1:8">
      <c r="A42" s="13">
        <v>40</v>
      </c>
      <c r="B42" s="14" t="s">
        <v>92</v>
      </c>
      <c r="C42" s="14" t="s">
        <v>93</v>
      </c>
      <c r="D42" s="15" t="s">
        <v>81</v>
      </c>
      <c r="E42" s="15">
        <v>95</v>
      </c>
      <c r="F42" s="15">
        <v>68</v>
      </c>
      <c r="G42" s="15">
        <f t="shared" si="0"/>
        <v>6460</v>
      </c>
      <c r="H42" s="15"/>
    </row>
    <row r="43" s="2" customFormat="1" spans="1:8">
      <c r="A43" s="13">
        <v>41</v>
      </c>
      <c r="B43" s="14" t="s">
        <v>94</v>
      </c>
      <c r="C43" s="14" t="s">
        <v>95</v>
      </c>
      <c r="D43" s="15" t="s">
        <v>90</v>
      </c>
      <c r="E43" s="15">
        <v>245</v>
      </c>
      <c r="F43" s="15">
        <v>16</v>
      </c>
      <c r="G43" s="15">
        <f t="shared" si="0"/>
        <v>3920</v>
      </c>
      <c r="H43" s="15"/>
    </row>
    <row r="44" s="2" customFormat="1" spans="1:8">
      <c r="A44" s="13">
        <v>42</v>
      </c>
      <c r="B44" s="14" t="s">
        <v>96</v>
      </c>
      <c r="C44" s="14" t="s">
        <v>97</v>
      </c>
      <c r="D44" s="15" t="s">
        <v>20</v>
      </c>
      <c r="E44" s="15">
        <v>456</v>
      </c>
      <c r="F44" s="15">
        <v>2</v>
      </c>
      <c r="G44" s="15">
        <f t="shared" si="0"/>
        <v>912</v>
      </c>
      <c r="H44" s="15"/>
    </row>
    <row r="45" s="2" customFormat="1" spans="1:8">
      <c r="A45" s="13">
        <v>43</v>
      </c>
      <c r="B45" s="14" t="s">
        <v>98</v>
      </c>
      <c r="C45" s="14" t="s">
        <v>99</v>
      </c>
      <c r="D45" s="15" t="s">
        <v>20</v>
      </c>
      <c r="E45" s="15">
        <v>238</v>
      </c>
      <c r="F45" s="15">
        <v>14</v>
      </c>
      <c r="G45" s="15">
        <f t="shared" si="0"/>
        <v>3332</v>
      </c>
      <c r="H45" s="15"/>
    </row>
    <row r="46" s="2" customFormat="1" spans="1:8">
      <c r="A46" s="13">
        <v>44</v>
      </c>
      <c r="B46" s="18" t="s">
        <v>100</v>
      </c>
      <c r="C46" s="14" t="s">
        <v>101</v>
      </c>
      <c r="D46" s="15" t="s">
        <v>20</v>
      </c>
      <c r="E46" s="15">
        <v>82</v>
      </c>
      <c r="F46" s="15">
        <v>6</v>
      </c>
      <c r="G46" s="15">
        <f t="shared" si="0"/>
        <v>492</v>
      </c>
      <c r="H46" s="15"/>
    </row>
    <row r="47" s="2" customFormat="1" spans="1:8">
      <c r="A47" s="13">
        <v>45</v>
      </c>
      <c r="B47" s="18" t="s">
        <v>100</v>
      </c>
      <c r="C47" s="14" t="s">
        <v>102</v>
      </c>
      <c r="D47" s="15" t="s">
        <v>20</v>
      </c>
      <c r="E47" s="15">
        <v>129</v>
      </c>
      <c r="F47" s="15">
        <v>118</v>
      </c>
      <c r="G47" s="15">
        <f t="shared" si="0"/>
        <v>15222</v>
      </c>
      <c r="H47" s="15"/>
    </row>
    <row r="48" s="2" customFormat="1" spans="1:8">
      <c r="A48" s="13">
        <v>46</v>
      </c>
      <c r="B48" s="14" t="s">
        <v>103</v>
      </c>
      <c r="C48" s="14" t="s">
        <v>104</v>
      </c>
      <c r="D48" s="15" t="s">
        <v>20</v>
      </c>
      <c r="E48" s="15">
        <v>380</v>
      </c>
      <c r="F48" s="15">
        <v>6</v>
      </c>
      <c r="G48" s="15">
        <f t="shared" si="0"/>
        <v>2280</v>
      </c>
      <c r="H48" s="15"/>
    </row>
    <row r="49" s="2" customFormat="1" spans="1:8">
      <c r="A49" s="13">
        <v>47</v>
      </c>
      <c r="B49" s="14" t="s">
        <v>103</v>
      </c>
      <c r="C49" s="14" t="s">
        <v>105</v>
      </c>
      <c r="D49" s="15" t="s">
        <v>20</v>
      </c>
      <c r="E49" s="15">
        <v>357</v>
      </c>
      <c r="F49" s="15">
        <v>6</v>
      </c>
      <c r="G49" s="15">
        <f t="shared" si="0"/>
        <v>2142</v>
      </c>
      <c r="H49" s="15"/>
    </row>
    <row r="50" s="2" customFormat="1" spans="1:8">
      <c r="A50" s="13">
        <v>48</v>
      </c>
      <c r="B50" s="18" t="s">
        <v>106</v>
      </c>
      <c r="C50" s="14" t="s">
        <v>107</v>
      </c>
      <c r="D50" s="15" t="s">
        <v>20</v>
      </c>
      <c r="E50" s="15">
        <v>480</v>
      </c>
      <c r="F50" s="15">
        <v>3</v>
      </c>
      <c r="G50" s="15">
        <f t="shared" si="0"/>
        <v>1440</v>
      </c>
      <c r="H50" s="15"/>
    </row>
    <row r="51" s="2" customFormat="1" spans="1:8">
      <c r="A51" s="13">
        <v>49</v>
      </c>
      <c r="B51" s="18" t="s">
        <v>108</v>
      </c>
      <c r="C51" s="14" t="s">
        <v>109</v>
      </c>
      <c r="D51" s="15" t="s">
        <v>17</v>
      </c>
      <c r="E51" s="15">
        <v>39</v>
      </c>
      <c r="F51" s="15">
        <v>33</v>
      </c>
      <c r="G51" s="15">
        <f t="shared" si="0"/>
        <v>1287</v>
      </c>
      <c r="H51" s="15"/>
    </row>
    <row r="52" s="2" customFormat="1" ht="24" spans="1:8">
      <c r="A52" s="13">
        <v>50</v>
      </c>
      <c r="B52" s="18" t="s">
        <v>110</v>
      </c>
      <c r="C52" s="14" t="s">
        <v>111</v>
      </c>
      <c r="D52" s="15" t="s">
        <v>17</v>
      </c>
      <c r="E52" s="15">
        <v>39</v>
      </c>
      <c r="F52" s="15">
        <v>133</v>
      </c>
      <c r="G52" s="15">
        <f t="shared" si="0"/>
        <v>5187</v>
      </c>
      <c r="H52" s="15"/>
    </row>
    <row r="53" s="2" customFormat="1" spans="1:8">
      <c r="A53" s="13">
        <v>51</v>
      </c>
      <c r="B53" s="20" t="s">
        <v>112</v>
      </c>
      <c r="C53" s="14" t="s">
        <v>113</v>
      </c>
      <c r="D53" s="15" t="s">
        <v>14</v>
      </c>
      <c r="E53" s="15">
        <v>450</v>
      </c>
      <c r="F53" s="15">
        <v>18</v>
      </c>
      <c r="G53" s="15">
        <f t="shared" si="0"/>
        <v>8100</v>
      </c>
      <c r="H53" s="15"/>
    </row>
    <row r="54" s="2" customFormat="1" spans="1:8">
      <c r="A54" s="13">
        <v>52</v>
      </c>
      <c r="B54" s="20" t="s">
        <v>114</v>
      </c>
      <c r="C54" s="14" t="s">
        <v>115</v>
      </c>
      <c r="D54" s="15" t="s">
        <v>14</v>
      </c>
      <c r="E54" s="13">
        <v>46</v>
      </c>
      <c r="F54" s="13">
        <v>18</v>
      </c>
      <c r="G54" s="15">
        <f t="shared" si="0"/>
        <v>828</v>
      </c>
      <c r="H54" s="13"/>
    </row>
    <row r="55" s="2" customFormat="1" spans="1:8">
      <c r="A55" s="13">
        <v>53</v>
      </c>
      <c r="B55" s="18" t="s">
        <v>116</v>
      </c>
      <c r="C55" s="14" t="s">
        <v>117</v>
      </c>
      <c r="D55" s="15" t="s">
        <v>11</v>
      </c>
      <c r="E55" s="15">
        <v>156</v>
      </c>
      <c r="F55" s="15">
        <v>115</v>
      </c>
      <c r="G55" s="15">
        <f t="shared" si="0"/>
        <v>17940</v>
      </c>
      <c r="H55" s="15"/>
    </row>
    <row r="56" s="2" customFormat="1" ht="50.25" spans="1:8">
      <c r="A56" s="13">
        <v>54</v>
      </c>
      <c r="B56" s="18" t="s">
        <v>116</v>
      </c>
      <c r="C56" s="16" t="s">
        <v>118</v>
      </c>
      <c r="D56" s="15" t="s">
        <v>11</v>
      </c>
      <c r="E56" s="15">
        <v>178</v>
      </c>
      <c r="F56" s="15">
        <v>15</v>
      </c>
      <c r="G56" s="15">
        <f t="shared" si="0"/>
        <v>2670</v>
      </c>
      <c r="H56" s="15"/>
    </row>
    <row r="57" s="2" customFormat="1" ht="48" spans="1:8">
      <c r="A57" s="13">
        <v>55</v>
      </c>
      <c r="B57" s="18" t="s">
        <v>119</v>
      </c>
      <c r="C57" s="21" t="s">
        <v>120</v>
      </c>
      <c r="D57" s="15" t="s">
        <v>11</v>
      </c>
      <c r="E57" s="15">
        <v>107</v>
      </c>
      <c r="F57" s="15">
        <v>18</v>
      </c>
      <c r="G57" s="15">
        <f t="shared" si="0"/>
        <v>1926</v>
      </c>
      <c r="H57" s="15"/>
    </row>
    <row r="58" s="2" customFormat="1" ht="60" spans="1:8">
      <c r="A58" s="13">
        <v>56</v>
      </c>
      <c r="B58" s="14" t="s">
        <v>121</v>
      </c>
      <c r="C58" s="21" t="s">
        <v>122</v>
      </c>
      <c r="D58" s="15" t="s">
        <v>20</v>
      </c>
      <c r="E58" s="15">
        <v>1058</v>
      </c>
      <c r="F58" s="15">
        <v>2</v>
      </c>
      <c r="G58" s="15">
        <f t="shared" si="0"/>
        <v>2116</v>
      </c>
      <c r="H58" s="15"/>
    </row>
    <row r="59" s="2" customFormat="1" ht="108" spans="1:8">
      <c r="A59" s="13">
        <v>57</v>
      </c>
      <c r="B59" s="14" t="s">
        <v>121</v>
      </c>
      <c r="C59" s="16" t="s">
        <v>123</v>
      </c>
      <c r="D59" s="15" t="s">
        <v>20</v>
      </c>
      <c r="E59" s="15">
        <v>1058</v>
      </c>
      <c r="F59" s="15">
        <v>4</v>
      </c>
      <c r="G59" s="15">
        <f t="shared" si="0"/>
        <v>4232</v>
      </c>
      <c r="H59" s="15"/>
    </row>
    <row r="60" s="2" customFormat="1" spans="1:8">
      <c r="A60" s="13">
        <v>58</v>
      </c>
      <c r="B60" s="14" t="s">
        <v>124</v>
      </c>
      <c r="C60" s="14" t="s">
        <v>125</v>
      </c>
      <c r="D60" s="15" t="s">
        <v>20</v>
      </c>
      <c r="E60" s="15">
        <v>286</v>
      </c>
      <c r="F60" s="15">
        <v>3</v>
      </c>
      <c r="G60" s="15">
        <f t="shared" si="0"/>
        <v>858</v>
      </c>
      <c r="H60" s="15"/>
    </row>
    <row r="61" s="2" customFormat="1" spans="1:8">
      <c r="A61" s="13">
        <v>59</v>
      </c>
      <c r="B61" s="18" t="s">
        <v>126</v>
      </c>
      <c r="C61" s="14" t="s">
        <v>127</v>
      </c>
      <c r="D61" s="15" t="s">
        <v>128</v>
      </c>
      <c r="E61" s="15">
        <v>3.6</v>
      </c>
      <c r="F61" s="15">
        <v>170</v>
      </c>
      <c r="G61" s="15">
        <f t="shared" si="0"/>
        <v>612</v>
      </c>
      <c r="H61" s="15"/>
    </row>
    <row r="62" s="2" customFormat="1" spans="1:8">
      <c r="A62" s="13">
        <v>60</v>
      </c>
      <c r="B62" s="18" t="s">
        <v>126</v>
      </c>
      <c r="C62" s="14" t="s">
        <v>129</v>
      </c>
      <c r="D62" s="15" t="s">
        <v>128</v>
      </c>
      <c r="E62" s="15">
        <v>8</v>
      </c>
      <c r="F62" s="15">
        <v>22</v>
      </c>
      <c r="G62" s="15">
        <f t="shared" si="0"/>
        <v>176</v>
      </c>
      <c r="H62" s="15"/>
    </row>
    <row r="63" s="2" customFormat="1" spans="1:8">
      <c r="A63" s="13">
        <v>61</v>
      </c>
      <c r="B63" s="18" t="s">
        <v>130</v>
      </c>
      <c r="C63" s="14" t="s">
        <v>131</v>
      </c>
      <c r="D63" s="15" t="s">
        <v>11</v>
      </c>
      <c r="E63" s="15">
        <v>179</v>
      </c>
      <c r="F63" s="15">
        <v>21</v>
      </c>
      <c r="G63" s="15">
        <f t="shared" si="0"/>
        <v>3759</v>
      </c>
      <c r="H63" s="15"/>
    </row>
    <row r="64" s="2" customFormat="1" ht="24" spans="1:8">
      <c r="A64" s="13">
        <v>62</v>
      </c>
      <c r="B64" s="14" t="s">
        <v>132</v>
      </c>
      <c r="C64" s="16" t="s">
        <v>133</v>
      </c>
      <c r="D64" s="15" t="s">
        <v>128</v>
      </c>
      <c r="E64" s="15">
        <v>29</v>
      </c>
      <c r="F64" s="15">
        <v>21</v>
      </c>
      <c r="G64" s="15">
        <f t="shared" si="0"/>
        <v>609</v>
      </c>
      <c r="H64" s="15"/>
    </row>
    <row r="65" s="2" customFormat="1" ht="36" spans="1:8">
      <c r="A65" s="13">
        <v>63</v>
      </c>
      <c r="B65" s="14" t="s">
        <v>134</v>
      </c>
      <c r="C65" s="16" t="s">
        <v>135</v>
      </c>
      <c r="D65" s="15" t="s">
        <v>11</v>
      </c>
      <c r="E65" s="15">
        <v>380</v>
      </c>
      <c r="F65" s="15">
        <v>3</v>
      </c>
      <c r="G65" s="15">
        <f t="shared" si="0"/>
        <v>1140</v>
      </c>
      <c r="H65" s="15"/>
    </row>
    <row r="66" s="2" customFormat="1" ht="36" spans="1:8">
      <c r="A66" s="13">
        <v>64</v>
      </c>
      <c r="B66" s="14" t="s">
        <v>136</v>
      </c>
      <c r="C66" s="16" t="s">
        <v>137</v>
      </c>
      <c r="D66" s="15" t="s">
        <v>81</v>
      </c>
      <c r="E66" s="15">
        <v>12</v>
      </c>
      <c r="F66" s="15">
        <v>21</v>
      </c>
      <c r="G66" s="15">
        <f t="shared" si="0"/>
        <v>252</v>
      </c>
      <c r="H66" s="15"/>
    </row>
    <row r="67" s="2" customFormat="1" spans="1:8">
      <c r="A67" s="13">
        <v>65</v>
      </c>
      <c r="B67" s="18" t="s">
        <v>138</v>
      </c>
      <c r="C67" s="14" t="s">
        <v>139</v>
      </c>
      <c r="D67" s="15" t="s">
        <v>11</v>
      </c>
      <c r="E67" s="15">
        <v>5.5</v>
      </c>
      <c r="F67" s="15">
        <v>22</v>
      </c>
      <c r="G67" s="15">
        <f t="shared" ref="G67:G94" si="1">F67*E67</f>
        <v>121</v>
      </c>
      <c r="H67" s="15"/>
    </row>
    <row r="68" s="2" customFormat="1" spans="1:8">
      <c r="A68" s="13">
        <v>66</v>
      </c>
      <c r="B68" s="18" t="s">
        <v>138</v>
      </c>
      <c r="C68" s="14" t="s">
        <v>140</v>
      </c>
      <c r="D68" s="15" t="s">
        <v>11</v>
      </c>
      <c r="E68" s="15">
        <v>6</v>
      </c>
      <c r="F68" s="15">
        <v>170</v>
      </c>
      <c r="G68" s="15">
        <f t="shared" si="1"/>
        <v>1020</v>
      </c>
      <c r="H68" s="15"/>
    </row>
    <row r="69" s="2" customFormat="1" spans="1:8">
      <c r="A69" s="13">
        <v>67</v>
      </c>
      <c r="B69" s="18" t="s">
        <v>138</v>
      </c>
      <c r="C69" s="14" t="s">
        <v>141</v>
      </c>
      <c r="D69" s="15" t="s">
        <v>11</v>
      </c>
      <c r="E69" s="15">
        <v>6</v>
      </c>
      <c r="F69" s="15">
        <v>83</v>
      </c>
      <c r="G69" s="15">
        <f t="shared" si="1"/>
        <v>498</v>
      </c>
      <c r="H69" s="15"/>
    </row>
    <row r="70" s="2" customFormat="1" spans="1:8">
      <c r="A70" s="13">
        <v>68</v>
      </c>
      <c r="B70" s="14" t="s">
        <v>142</v>
      </c>
      <c r="C70" s="14" t="s">
        <v>140</v>
      </c>
      <c r="D70" s="15" t="s">
        <v>11</v>
      </c>
      <c r="E70" s="15">
        <v>243</v>
      </c>
      <c r="F70" s="15">
        <v>4</v>
      </c>
      <c r="G70" s="15">
        <f t="shared" si="1"/>
        <v>972</v>
      </c>
      <c r="H70" s="15"/>
    </row>
    <row r="71" s="2" customFormat="1" ht="36" spans="1:8">
      <c r="A71" s="13">
        <v>69</v>
      </c>
      <c r="B71" s="20" t="s">
        <v>143</v>
      </c>
      <c r="C71" s="16" t="s">
        <v>144</v>
      </c>
      <c r="D71" s="15" t="s">
        <v>11</v>
      </c>
      <c r="E71" s="15">
        <v>61</v>
      </c>
      <c r="F71" s="15">
        <v>22</v>
      </c>
      <c r="G71" s="15">
        <f t="shared" si="1"/>
        <v>1342</v>
      </c>
      <c r="H71" s="15"/>
    </row>
    <row r="72" s="2" customFormat="1" ht="36" spans="1:8">
      <c r="A72" s="13">
        <v>70</v>
      </c>
      <c r="B72" s="20" t="s">
        <v>145</v>
      </c>
      <c r="C72" s="14" t="s">
        <v>146</v>
      </c>
      <c r="D72" s="15" t="s">
        <v>11</v>
      </c>
      <c r="E72" s="15">
        <v>45</v>
      </c>
      <c r="F72" s="15">
        <v>12</v>
      </c>
      <c r="G72" s="15">
        <f t="shared" si="1"/>
        <v>540</v>
      </c>
      <c r="H72" s="15"/>
    </row>
    <row r="73" s="2" customFormat="1" ht="24" spans="1:8">
      <c r="A73" s="13">
        <v>71</v>
      </c>
      <c r="B73" s="20" t="s">
        <v>147</v>
      </c>
      <c r="C73" s="16" t="s">
        <v>148</v>
      </c>
      <c r="D73" s="15" t="s">
        <v>11</v>
      </c>
      <c r="E73" s="15">
        <v>680</v>
      </c>
      <c r="F73" s="15">
        <v>7</v>
      </c>
      <c r="G73" s="15">
        <f t="shared" si="1"/>
        <v>4760</v>
      </c>
      <c r="H73" s="15"/>
    </row>
    <row r="74" s="2" customFormat="1" ht="24" spans="1:8">
      <c r="A74" s="13">
        <v>72</v>
      </c>
      <c r="B74" s="20" t="s">
        <v>149</v>
      </c>
      <c r="C74" s="16" t="s">
        <v>150</v>
      </c>
      <c r="D74" s="15" t="s">
        <v>11</v>
      </c>
      <c r="E74" s="15">
        <v>320</v>
      </c>
      <c r="F74" s="15">
        <v>13</v>
      </c>
      <c r="G74" s="15">
        <f t="shared" si="1"/>
        <v>4160</v>
      </c>
      <c r="H74" s="15"/>
    </row>
    <row r="75" s="2" customFormat="1" spans="1:8">
      <c r="A75" s="13">
        <v>73</v>
      </c>
      <c r="B75" s="14" t="s">
        <v>151</v>
      </c>
      <c r="C75" s="14" t="s">
        <v>152</v>
      </c>
      <c r="D75" s="15" t="s">
        <v>81</v>
      </c>
      <c r="E75" s="15">
        <v>1200</v>
      </c>
      <c r="F75" s="15">
        <v>4</v>
      </c>
      <c r="G75" s="15">
        <f t="shared" si="1"/>
        <v>4800</v>
      </c>
      <c r="H75" s="15"/>
    </row>
    <row r="76" s="2" customFormat="1" spans="1:8">
      <c r="A76" s="13">
        <v>74</v>
      </c>
      <c r="B76" s="14" t="s">
        <v>153</v>
      </c>
      <c r="C76" s="14" t="s">
        <v>154</v>
      </c>
      <c r="D76" s="15" t="s">
        <v>81</v>
      </c>
      <c r="E76" s="15">
        <v>375</v>
      </c>
      <c r="F76" s="15">
        <v>4</v>
      </c>
      <c r="G76" s="15">
        <f t="shared" si="1"/>
        <v>1500</v>
      </c>
      <c r="H76" s="15"/>
    </row>
    <row r="77" s="2" customFormat="1" spans="1:8">
      <c r="A77" s="13">
        <v>75</v>
      </c>
      <c r="B77" s="14" t="s">
        <v>155</v>
      </c>
      <c r="C77" s="14" t="s">
        <v>156</v>
      </c>
      <c r="D77" s="15" t="s">
        <v>81</v>
      </c>
      <c r="E77" s="15">
        <v>54</v>
      </c>
      <c r="F77" s="15">
        <v>53</v>
      </c>
      <c r="G77" s="15">
        <f t="shared" si="1"/>
        <v>2862</v>
      </c>
      <c r="H77" s="15"/>
    </row>
    <row r="78" s="2" customFormat="1" spans="1:8">
      <c r="A78" s="13">
        <v>76</v>
      </c>
      <c r="B78" s="14" t="s">
        <v>155</v>
      </c>
      <c r="C78" s="14" t="s">
        <v>157</v>
      </c>
      <c r="D78" s="15" t="s">
        <v>81</v>
      </c>
      <c r="E78" s="15">
        <v>54</v>
      </c>
      <c r="F78" s="15">
        <v>3</v>
      </c>
      <c r="G78" s="15">
        <f t="shared" si="1"/>
        <v>162</v>
      </c>
      <c r="H78" s="15"/>
    </row>
    <row r="79" s="2" customFormat="1" spans="1:8">
      <c r="A79" s="13">
        <v>77</v>
      </c>
      <c r="B79" s="14" t="s">
        <v>158</v>
      </c>
      <c r="C79" s="14" t="s">
        <v>159</v>
      </c>
      <c r="D79" s="15" t="s">
        <v>81</v>
      </c>
      <c r="E79" s="15">
        <v>54</v>
      </c>
      <c r="F79" s="15">
        <v>53</v>
      </c>
      <c r="G79" s="15">
        <f t="shared" si="1"/>
        <v>2862</v>
      </c>
      <c r="H79" s="15"/>
    </row>
    <row r="80" s="2" customFormat="1" spans="1:8">
      <c r="A80" s="13">
        <v>78</v>
      </c>
      <c r="B80" s="14" t="s">
        <v>160</v>
      </c>
      <c r="C80" s="14" t="s">
        <v>161</v>
      </c>
      <c r="D80" s="15" t="s">
        <v>81</v>
      </c>
      <c r="E80" s="15">
        <v>54</v>
      </c>
      <c r="F80" s="15">
        <v>53</v>
      </c>
      <c r="G80" s="15">
        <f t="shared" si="1"/>
        <v>2862</v>
      </c>
      <c r="H80" s="15"/>
    </row>
    <row r="81" s="2" customFormat="1" spans="1:8">
      <c r="A81" s="13">
        <v>79</v>
      </c>
      <c r="B81" s="14" t="s">
        <v>162</v>
      </c>
      <c r="C81" s="14" t="s">
        <v>163</v>
      </c>
      <c r="D81" s="15" t="s">
        <v>81</v>
      </c>
      <c r="E81" s="15">
        <v>161</v>
      </c>
      <c r="F81" s="15">
        <v>3</v>
      </c>
      <c r="G81" s="15">
        <f t="shared" si="1"/>
        <v>483</v>
      </c>
      <c r="H81" s="15"/>
    </row>
    <row r="82" s="2" customFormat="1" spans="1:8">
      <c r="A82" s="13">
        <v>80</v>
      </c>
      <c r="B82" s="14" t="s">
        <v>162</v>
      </c>
      <c r="C82" s="14" t="s">
        <v>164</v>
      </c>
      <c r="D82" s="15" t="s">
        <v>81</v>
      </c>
      <c r="E82" s="15">
        <v>380</v>
      </c>
      <c r="F82" s="15">
        <v>3</v>
      </c>
      <c r="G82" s="15">
        <f t="shared" si="1"/>
        <v>1140</v>
      </c>
      <c r="H82" s="15"/>
    </row>
    <row r="83" s="2" customFormat="1" spans="1:8">
      <c r="A83" s="13">
        <v>81</v>
      </c>
      <c r="B83" s="14" t="s">
        <v>162</v>
      </c>
      <c r="C83" s="14" t="s">
        <v>165</v>
      </c>
      <c r="D83" s="15" t="s">
        <v>81</v>
      </c>
      <c r="E83" s="15">
        <v>860</v>
      </c>
      <c r="F83" s="15">
        <v>5</v>
      </c>
      <c r="G83" s="15">
        <f t="shared" si="1"/>
        <v>4300</v>
      </c>
      <c r="H83" s="15"/>
    </row>
    <row r="84" s="2" customFormat="1" spans="1:8">
      <c r="A84" s="13">
        <v>82</v>
      </c>
      <c r="B84" s="14" t="s">
        <v>166</v>
      </c>
      <c r="C84" s="14" t="s">
        <v>167</v>
      </c>
      <c r="D84" s="15" t="s">
        <v>81</v>
      </c>
      <c r="E84" s="15">
        <v>75</v>
      </c>
      <c r="F84" s="15">
        <v>3</v>
      </c>
      <c r="G84" s="15">
        <f t="shared" si="1"/>
        <v>225</v>
      </c>
      <c r="H84" s="15"/>
    </row>
    <row r="85" s="2" customFormat="1" spans="1:8">
      <c r="A85" s="13">
        <v>83</v>
      </c>
      <c r="B85" s="14" t="s">
        <v>168</v>
      </c>
      <c r="C85" s="14" t="s">
        <v>169</v>
      </c>
      <c r="D85" s="15" t="s">
        <v>20</v>
      </c>
      <c r="E85" s="15">
        <v>580</v>
      </c>
      <c r="F85" s="15">
        <v>7</v>
      </c>
      <c r="G85" s="15">
        <f t="shared" si="1"/>
        <v>4060</v>
      </c>
      <c r="H85" s="15"/>
    </row>
    <row r="86" s="2" customFormat="1" spans="1:8">
      <c r="A86" s="13">
        <v>84</v>
      </c>
      <c r="B86" s="14" t="s">
        <v>170</v>
      </c>
      <c r="C86" s="14" t="s">
        <v>171</v>
      </c>
      <c r="D86" s="15" t="s">
        <v>20</v>
      </c>
      <c r="E86" s="15">
        <v>560</v>
      </c>
      <c r="F86" s="15">
        <v>2</v>
      </c>
      <c r="G86" s="15">
        <f t="shared" si="1"/>
        <v>1120</v>
      </c>
      <c r="H86" s="15"/>
    </row>
    <row r="87" s="2" customFormat="1" spans="1:8">
      <c r="A87" s="13">
        <v>85</v>
      </c>
      <c r="B87" s="14" t="s">
        <v>172</v>
      </c>
      <c r="C87" s="14" t="s">
        <v>173</v>
      </c>
      <c r="D87" s="15" t="s">
        <v>20</v>
      </c>
      <c r="E87" s="15">
        <v>2071</v>
      </c>
      <c r="F87" s="15">
        <v>5</v>
      </c>
      <c r="G87" s="15">
        <f t="shared" si="1"/>
        <v>10355</v>
      </c>
      <c r="H87" s="15"/>
    </row>
    <row r="88" s="2" customFormat="1" spans="1:8">
      <c r="A88" s="13">
        <v>86</v>
      </c>
      <c r="B88" s="14" t="s">
        <v>174</v>
      </c>
      <c r="C88" s="14" t="s">
        <v>175</v>
      </c>
      <c r="D88" s="15" t="s">
        <v>20</v>
      </c>
      <c r="E88" s="15">
        <v>1054</v>
      </c>
      <c r="F88" s="15">
        <v>15</v>
      </c>
      <c r="G88" s="15">
        <f t="shared" si="1"/>
        <v>15810</v>
      </c>
      <c r="H88" s="15"/>
    </row>
    <row r="89" s="2" customFormat="1" spans="1:8">
      <c r="A89" s="13">
        <v>87</v>
      </c>
      <c r="B89" s="14" t="s">
        <v>176</v>
      </c>
      <c r="C89" s="14" t="s">
        <v>177</v>
      </c>
      <c r="D89" s="15" t="s">
        <v>20</v>
      </c>
      <c r="E89" s="15">
        <v>3200</v>
      </c>
      <c r="F89" s="15">
        <v>2</v>
      </c>
      <c r="G89" s="15">
        <f t="shared" si="1"/>
        <v>6400</v>
      </c>
      <c r="H89" s="15"/>
    </row>
    <row r="90" s="2" customFormat="1" spans="1:8">
      <c r="A90" s="13">
        <v>88</v>
      </c>
      <c r="B90" s="14" t="s">
        <v>176</v>
      </c>
      <c r="C90" s="14" t="s">
        <v>178</v>
      </c>
      <c r="D90" s="15" t="s">
        <v>20</v>
      </c>
      <c r="E90" s="15">
        <v>4580</v>
      </c>
      <c r="F90" s="15">
        <v>3</v>
      </c>
      <c r="G90" s="15">
        <f t="shared" si="1"/>
        <v>13740</v>
      </c>
      <c r="H90" s="15"/>
    </row>
    <row r="91" s="2" customFormat="1" spans="1:8">
      <c r="A91" s="13">
        <v>89</v>
      </c>
      <c r="B91" s="14" t="s">
        <v>179</v>
      </c>
      <c r="C91" s="17" t="s">
        <v>180</v>
      </c>
      <c r="D91" s="15" t="s">
        <v>11</v>
      </c>
      <c r="E91" s="15">
        <v>250</v>
      </c>
      <c r="F91" s="15">
        <v>15</v>
      </c>
      <c r="G91" s="15">
        <f t="shared" si="1"/>
        <v>3750</v>
      </c>
      <c r="H91" s="15"/>
    </row>
    <row r="92" s="2" customFormat="1" spans="1:8">
      <c r="A92" s="13">
        <v>90</v>
      </c>
      <c r="B92" s="14" t="s">
        <v>179</v>
      </c>
      <c r="C92" s="14" t="s">
        <v>181</v>
      </c>
      <c r="D92" s="15" t="s">
        <v>11</v>
      </c>
      <c r="E92" s="15">
        <v>339</v>
      </c>
      <c r="F92" s="15">
        <v>3</v>
      </c>
      <c r="G92" s="15">
        <f t="shared" si="1"/>
        <v>1017</v>
      </c>
      <c r="H92" s="15"/>
    </row>
    <row r="93" s="2" customFormat="1" ht="36" spans="1:8">
      <c r="A93" s="13">
        <v>91</v>
      </c>
      <c r="B93" s="14" t="s">
        <v>182</v>
      </c>
      <c r="C93" s="16" t="s">
        <v>183</v>
      </c>
      <c r="D93" s="15" t="s">
        <v>20</v>
      </c>
      <c r="E93" s="15">
        <v>2500</v>
      </c>
      <c r="F93" s="15">
        <v>3</v>
      </c>
      <c r="G93" s="15">
        <f t="shared" si="1"/>
        <v>7500</v>
      </c>
      <c r="H93" s="15"/>
    </row>
    <row r="94" s="2" customFormat="1" ht="24" spans="1:8">
      <c r="A94" s="13">
        <v>92</v>
      </c>
      <c r="B94" s="14" t="s">
        <v>184</v>
      </c>
      <c r="C94" s="16" t="s">
        <v>185</v>
      </c>
      <c r="D94" s="15" t="s">
        <v>20</v>
      </c>
      <c r="E94" s="15">
        <v>482</v>
      </c>
      <c r="F94" s="15">
        <v>3</v>
      </c>
      <c r="G94" s="15">
        <f t="shared" si="1"/>
        <v>1446</v>
      </c>
      <c r="H94" s="15"/>
    </row>
    <row r="95" s="2" customFormat="1" ht="24" spans="1:8">
      <c r="A95" s="13">
        <v>93</v>
      </c>
      <c r="B95" s="14" t="s">
        <v>186</v>
      </c>
      <c r="C95" s="14" t="s">
        <v>187</v>
      </c>
      <c r="D95" s="15" t="s">
        <v>11</v>
      </c>
      <c r="E95" s="15">
        <v>45</v>
      </c>
      <c r="F95" s="15">
        <v>11</v>
      </c>
      <c r="G95" s="15">
        <f t="shared" ref="G95:G127" si="2">F95*E95</f>
        <v>495</v>
      </c>
      <c r="H95" s="15"/>
    </row>
    <row r="96" s="2" customFormat="1" ht="36" spans="1:8">
      <c r="A96" s="13">
        <v>94</v>
      </c>
      <c r="B96" s="14" t="s">
        <v>188</v>
      </c>
      <c r="C96" s="16" t="s">
        <v>189</v>
      </c>
      <c r="D96" s="15" t="s">
        <v>20</v>
      </c>
      <c r="E96" s="15">
        <v>350</v>
      </c>
      <c r="F96" s="15">
        <v>3</v>
      </c>
      <c r="G96" s="15">
        <f t="shared" si="2"/>
        <v>1050</v>
      </c>
      <c r="H96" s="15"/>
    </row>
    <row r="97" s="2" customFormat="1" ht="36" spans="1:8">
      <c r="A97" s="13">
        <v>95</v>
      </c>
      <c r="B97" s="14" t="s">
        <v>190</v>
      </c>
      <c r="C97" s="21" t="s">
        <v>191</v>
      </c>
      <c r="D97" s="15" t="s">
        <v>11</v>
      </c>
      <c r="E97" s="15">
        <v>45</v>
      </c>
      <c r="F97" s="15">
        <v>3</v>
      </c>
      <c r="G97" s="15">
        <f t="shared" si="2"/>
        <v>135</v>
      </c>
      <c r="H97" s="15"/>
    </row>
    <row r="98" s="2" customFormat="1" spans="1:8">
      <c r="A98" s="13">
        <v>96</v>
      </c>
      <c r="B98" s="18" t="s">
        <v>192</v>
      </c>
      <c r="C98" s="14" t="s">
        <v>193</v>
      </c>
      <c r="D98" s="15" t="s">
        <v>11</v>
      </c>
      <c r="E98" s="15">
        <v>32</v>
      </c>
      <c r="F98" s="15">
        <v>15</v>
      </c>
      <c r="G98" s="15">
        <f t="shared" si="2"/>
        <v>480</v>
      </c>
      <c r="H98" s="15"/>
    </row>
    <row r="99" s="2" customFormat="1" ht="72" spans="1:8">
      <c r="A99" s="13">
        <v>97</v>
      </c>
      <c r="B99" s="14" t="s">
        <v>194</v>
      </c>
      <c r="C99" s="22" t="s">
        <v>195</v>
      </c>
      <c r="D99" s="15" t="s">
        <v>17</v>
      </c>
      <c r="E99" s="15">
        <v>34</v>
      </c>
      <c r="F99" s="15">
        <v>13</v>
      </c>
      <c r="G99" s="15">
        <f t="shared" si="2"/>
        <v>442</v>
      </c>
      <c r="H99" s="15"/>
    </row>
    <row r="100" s="2" customFormat="1" ht="48" spans="1:8">
      <c r="A100" s="13">
        <v>98</v>
      </c>
      <c r="B100" s="14" t="s">
        <v>196</v>
      </c>
      <c r="C100" s="16" t="s">
        <v>197</v>
      </c>
      <c r="D100" s="15" t="s">
        <v>17</v>
      </c>
      <c r="E100" s="15">
        <v>23</v>
      </c>
      <c r="F100" s="15">
        <v>25</v>
      </c>
      <c r="G100" s="15">
        <f t="shared" si="2"/>
        <v>575</v>
      </c>
      <c r="H100" s="15"/>
    </row>
    <row r="101" s="2" customFormat="1" spans="1:8">
      <c r="A101" s="13">
        <v>99</v>
      </c>
      <c r="B101" s="14" t="s">
        <v>198</v>
      </c>
      <c r="C101" s="14" t="s">
        <v>199</v>
      </c>
      <c r="D101" s="15" t="s">
        <v>70</v>
      </c>
      <c r="E101" s="15">
        <v>27</v>
      </c>
      <c r="F101" s="15">
        <v>13</v>
      </c>
      <c r="G101" s="15">
        <f t="shared" si="2"/>
        <v>351</v>
      </c>
      <c r="H101" s="15"/>
    </row>
    <row r="102" s="2" customFormat="1" spans="1:8">
      <c r="A102" s="13">
        <v>100</v>
      </c>
      <c r="B102" s="14" t="s">
        <v>198</v>
      </c>
      <c r="C102" s="14" t="s">
        <v>200</v>
      </c>
      <c r="D102" s="15" t="s">
        <v>81</v>
      </c>
      <c r="E102" s="15">
        <v>25</v>
      </c>
      <c r="F102" s="15">
        <v>15</v>
      </c>
      <c r="G102" s="15">
        <f t="shared" si="2"/>
        <v>375</v>
      </c>
      <c r="H102" s="15"/>
    </row>
    <row r="103" s="2" customFormat="1" ht="72" spans="1:8">
      <c r="A103" s="13">
        <v>101</v>
      </c>
      <c r="B103" s="14" t="s">
        <v>201</v>
      </c>
      <c r="C103" s="14" t="s">
        <v>202</v>
      </c>
      <c r="D103" s="15" t="s">
        <v>11</v>
      </c>
      <c r="E103" s="15">
        <v>100</v>
      </c>
      <c r="F103" s="15">
        <v>5</v>
      </c>
      <c r="G103" s="15">
        <f t="shared" si="2"/>
        <v>500</v>
      </c>
      <c r="H103" s="15"/>
    </row>
    <row r="104" s="2" customFormat="1" ht="60" spans="1:8">
      <c r="A104" s="13">
        <v>102</v>
      </c>
      <c r="B104" s="14" t="s">
        <v>203</v>
      </c>
      <c r="C104" s="21" t="s">
        <v>204</v>
      </c>
      <c r="D104" s="15" t="s">
        <v>20</v>
      </c>
      <c r="E104" s="15">
        <v>398</v>
      </c>
      <c r="F104" s="15">
        <v>11</v>
      </c>
      <c r="G104" s="15">
        <f t="shared" si="2"/>
        <v>4378</v>
      </c>
      <c r="H104" s="15"/>
    </row>
    <row r="105" s="2" customFormat="1" spans="1:8">
      <c r="A105" s="13">
        <v>103</v>
      </c>
      <c r="B105" s="18" t="s">
        <v>205</v>
      </c>
      <c r="C105" s="14" t="s">
        <v>206</v>
      </c>
      <c r="D105" s="15" t="s">
        <v>17</v>
      </c>
      <c r="E105" s="15">
        <v>143</v>
      </c>
      <c r="F105" s="15">
        <v>8</v>
      </c>
      <c r="G105" s="15">
        <f t="shared" si="2"/>
        <v>1144</v>
      </c>
      <c r="H105" s="15"/>
    </row>
    <row r="106" s="2" customFormat="1" ht="60" spans="1:8">
      <c r="A106" s="13">
        <v>104</v>
      </c>
      <c r="B106" s="18" t="s">
        <v>207</v>
      </c>
      <c r="C106" s="16" t="s">
        <v>208</v>
      </c>
      <c r="D106" s="15" t="s">
        <v>17</v>
      </c>
      <c r="E106" s="15">
        <v>182</v>
      </c>
      <c r="F106" s="15">
        <v>13</v>
      </c>
      <c r="G106" s="15">
        <f t="shared" si="2"/>
        <v>2366</v>
      </c>
      <c r="H106" s="15"/>
    </row>
    <row r="107" s="2" customFormat="1" spans="1:8">
      <c r="A107" s="13">
        <v>105</v>
      </c>
      <c r="B107" s="14" t="s">
        <v>209</v>
      </c>
      <c r="C107" s="14" t="s">
        <v>210</v>
      </c>
      <c r="D107" s="15" t="s">
        <v>17</v>
      </c>
      <c r="E107" s="15">
        <v>71</v>
      </c>
      <c r="F107" s="15">
        <v>15</v>
      </c>
      <c r="G107" s="15">
        <f t="shared" si="2"/>
        <v>1065</v>
      </c>
      <c r="H107" s="15"/>
    </row>
    <row r="108" s="2" customFormat="1" ht="84" spans="1:8">
      <c r="A108" s="13">
        <v>106</v>
      </c>
      <c r="B108" s="14" t="s">
        <v>211</v>
      </c>
      <c r="C108" s="16" t="s">
        <v>212</v>
      </c>
      <c r="D108" s="15" t="s">
        <v>17</v>
      </c>
      <c r="E108" s="15">
        <v>780</v>
      </c>
      <c r="F108" s="15">
        <v>1</v>
      </c>
      <c r="G108" s="15">
        <f t="shared" si="2"/>
        <v>780</v>
      </c>
      <c r="H108" s="15"/>
    </row>
    <row r="109" s="2" customFormat="1" ht="60" spans="1:8">
      <c r="A109" s="13">
        <v>107</v>
      </c>
      <c r="B109" s="14" t="s">
        <v>213</v>
      </c>
      <c r="C109" s="21" t="s">
        <v>214</v>
      </c>
      <c r="D109" s="15" t="s">
        <v>17</v>
      </c>
      <c r="E109" s="15">
        <v>780</v>
      </c>
      <c r="F109" s="15">
        <v>6</v>
      </c>
      <c r="G109" s="15">
        <f t="shared" si="2"/>
        <v>4680</v>
      </c>
      <c r="H109" s="15"/>
    </row>
    <row r="110" s="2" customFormat="1" ht="48" spans="1:8">
      <c r="A110" s="13">
        <v>108</v>
      </c>
      <c r="B110" s="14" t="s">
        <v>215</v>
      </c>
      <c r="C110" s="14" t="s">
        <v>216</v>
      </c>
      <c r="D110" s="15" t="s">
        <v>11</v>
      </c>
      <c r="E110" s="15">
        <v>93</v>
      </c>
      <c r="F110" s="15">
        <v>1</v>
      </c>
      <c r="G110" s="15">
        <f t="shared" si="2"/>
        <v>93</v>
      </c>
      <c r="H110" s="15"/>
    </row>
    <row r="111" s="2" customFormat="1" spans="1:8">
      <c r="A111" s="13">
        <v>109</v>
      </c>
      <c r="B111" s="14" t="s">
        <v>217</v>
      </c>
      <c r="C111" s="14" t="s">
        <v>218</v>
      </c>
      <c r="D111" s="15" t="s">
        <v>17</v>
      </c>
      <c r="E111" s="15">
        <v>207</v>
      </c>
      <c r="F111" s="15">
        <v>11</v>
      </c>
      <c r="G111" s="15">
        <f t="shared" si="2"/>
        <v>2277</v>
      </c>
      <c r="H111" s="15"/>
    </row>
    <row r="112" s="2" customFormat="1" ht="36" spans="1:8">
      <c r="A112" s="13">
        <v>110</v>
      </c>
      <c r="B112" s="14" t="s">
        <v>219</v>
      </c>
      <c r="C112" s="14" t="s">
        <v>220</v>
      </c>
      <c r="D112" s="15" t="s">
        <v>20</v>
      </c>
      <c r="E112" s="15">
        <v>285.5</v>
      </c>
      <c r="F112" s="15">
        <v>1</v>
      </c>
      <c r="G112" s="15">
        <f t="shared" si="2"/>
        <v>285.5</v>
      </c>
      <c r="H112" s="15"/>
    </row>
    <row r="113" s="2" customFormat="1" spans="1:8">
      <c r="A113" s="13">
        <v>111</v>
      </c>
      <c r="B113" s="14" t="s">
        <v>221</v>
      </c>
      <c r="C113" s="14" t="s">
        <v>222</v>
      </c>
      <c r="D113" s="15" t="s">
        <v>20</v>
      </c>
      <c r="E113" s="15">
        <v>571</v>
      </c>
      <c r="F113" s="15">
        <v>6</v>
      </c>
      <c r="G113" s="15">
        <f t="shared" si="2"/>
        <v>3426</v>
      </c>
      <c r="H113" s="15"/>
    </row>
    <row r="114" s="2" customFormat="1" spans="1:8">
      <c r="A114" s="13">
        <v>112</v>
      </c>
      <c r="B114" s="14" t="s">
        <v>223</v>
      </c>
      <c r="C114" s="14" t="s">
        <v>224</v>
      </c>
      <c r="D114" s="15" t="s">
        <v>17</v>
      </c>
      <c r="E114" s="15">
        <v>157</v>
      </c>
      <c r="F114" s="15">
        <v>6</v>
      </c>
      <c r="G114" s="15">
        <f t="shared" si="2"/>
        <v>942</v>
      </c>
      <c r="H114" s="15"/>
    </row>
    <row r="115" s="2" customFormat="1" spans="1:8">
      <c r="A115" s="13">
        <v>113</v>
      </c>
      <c r="B115" s="14" t="s">
        <v>225</v>
      </c>
      <c r="C115" s="14" t="s">
        <v>226</v>
      </c>
      <c r="D115" s="15" t="s">
        <v>17</v>
      </c>
      <c r="E115" s="15">
        <v>571</v>
      </c>
      <c r="F115" s="15">
        <v>6</v>
      </c>
      <c r="G115" s="15">
        <f t="shared" si="2"/>
        <v>3426</v>
      </c>
      <c r="H115" s="15"/>
    </row>
    <row r="116" s="2" customFormat="1" spans="1:8">
      <c r="A116" s="13">
        <v>114</v>
      </c>
      <c r="B116" s="14" t="s">
        <v>227</v>
      </c>
      <c r="C116" s="14" t="s">
        <v>228</v>
      </c>
      <c r="D116" s="15" t="s">
        <v>17</v>
      </c>
      <c r="E116" s="15">
        <v>380</v>
      </c>
      <c r="F116" s="15">
        <v>11</v>
      </c>
      <c r="G116" s="15">
        <f t="shared" si="2"/>
        <v>4180</v>
      </c>
      <c r="H116" s="15"/>
    </row>
    <row r="117" s="2" customFormat="1" spans="1:8">
      <c r="A117" s="13">
        <v>115</v>
      </c>
      <c r="B117" s="14" t="s">
        <v>229</v>
      </c>
      <c r="C117" s="14" t="s">
        <v>230</v>
      </c>
      <c r="D117" s="15" t="s">
        <v>17</v>
      </c>
      <c r="E117" s="15">
        <v>250</v>
      </c>
      <c r="F117" s="15">
        <v>11</v>
      </c>
      <c r="G117" s="15">
        <f t="shared" si="2"/>
        <v>2750</v>
      </c>
      <c r="H117" s="15"/>
    </row>
    <row r="118" s="2" customFormat="1" spans="1:8">
      <c r="A118" s="13">
        <v>116</v>
      </c>
      <c r="B118" s="14" t="s">
        <v>231</v>
      </c>
      <c r="C118" s="14" t="s">
        <v>232</v>
      </c>
      <c r="D118" s="15" t="s">
        <v>17</v>
      </c>
      <c r="E118" s="15">
        <v>357</v>
      </c>
      <c r="F118" s="15">
        <v>13</v>
      </c>
      <c r="G118" s="15">
        <f t="shared" si="2"/>
        <v>4641</v>
      </c>
      <c r="H118" s="15"/>
    </row>
    <row r="119" s="2" customFormat="1" spans="1:8">
      <c r="A119" s="13">
        <v>117</v>
      </c>
      <c r="B119" s="14" t="s">
        <v>231</v>
      </c>
      <c r="C119" s="14" t="s">
        <v>233</v>
      </c>
      <c r="D119" s="15" t="s">
        <v>17</v>
      </c>
      <c r="E119" s="15">
        <v>390</v>
      </c>
      <c r="F119" s="15">
        <v>13</v>
      </c>
      <c r="G119" s="15">
        <f t="shared" si="2"/>
        <v>5070</v>
      </c>
      <c r="H119" s="15"/>
    </row>
    <row r="120" s="2" customFormat="1" spans="1:8">
      <c r="A120" s="13">
        <v>118</v>
      </c>
      <c r="B120" s="14" t="s">
        <v>234</v>
      </c>
      <c r="C120" s="14" t="s">
        <v>235</v>
      </c>
      <c r="D120" s="15" t="s">
        <v>17</v>
      </c>
      <c r="E120" s="15">
        <v>178</v>
      </c>
      <c r="F120" s="15">
        <v>1</v>
      </c>
      <c r="G120" s="15">
        <f t="shared" si="2"/>
        <v>178</v>
      </c>
      <c r="H120" s="15"/>
    </row>
    <row r="121" s="2" customFormat="1" ht="60" spans="1:8">
      <c r="A121" s="13">
        <v>119</v>
      </c>
      <c r="B121" s="14" t="s">
        <v>236</v>
      </c>
      <c r="C121" s="21" t="s">
        <v>237</v>
      </c>
      <c r="D121" s="15" t="s">
        <v>17</v>
      </c>
      <c r="E121" s="15">
        <v>98</v>
      </c>
      <c r="F121" s="15">
        <v>13</v>
      </c>
      <c r="G121" s="15">
        <f t="shared" si="2"/>
        <v>1274</v>
      </c>
      <c r="H121" s="15"/>
    </row>
    <row r="122" s="2" customFormat="1" spans="1:8">
      <c r="A122" s="13">
        <v>120</v>
      </c>
      <c r="B122" s="14" t="s">
        <v>238</v>
      </c>
      <c r="C122" s="14" t="s">
        <v>239</v>
      </c>
      <c r="D122" s="15" t="s">
        <v>20</v>
      </c>
      <c r="E122" s="15">
        <v>580</v>
      </c>
      <c r="F122" s="15">
        <v>11</v>
      </c>
      <c r="G122" s="15">
        <f t="shared" si="2"/>
        <v>6380</v>
      </c>
      <c r="H122" s="15"/>
    </row>
    <row r="123" s="2" customFormat="1" spans="1:8">
      <c r="A123" s="13">
        <v>121</v>
      </c>
      <c r="B123" s="14" t="s">
        <v>240</v>
      </c>
      <c r="C123" s="14" t="s">
        <v>241</v>
      </c>
      <c r="D123" s="15" t="s">
        <v>20</v>
      </c>
      <c r="E123" s="15">
        <v>420</v>
      </c>
      <c r="F123" s="15">
        <v>4</v>
      </c>
      <c r="G123" s="15">
        <f t="shared" si="2"/>
        <v>1680</v>
      </c>
      <c r="H123" s="15"/>
    </row>
    <row r="124" s="2" customFormat="1" ht="24" spans="1:8">
      <c r="A124" s="13">
        <v>122</v>
      </c>
      <c r="B124" s="14" t="s">
        <v>242</v>
      </c>
      <c r="C124" s="21" t="s">
        <v>243</v>
      </c>
      <c r="D124" s="15" t="s">
        <v>17</v>
      </c>
      <c r="E124" s="15">
        <v>680</v>
      </c>
      <c r="F124" s="15">
        <v>11</v>
      </c>
      <c r="G124" s="15">
        <f t="shared" si="2"/>
        <v>7480</v>
      </c>
      <c r="H124" s="15"/>
    </row>
    <row r="125" s="2" customFormat="1" ht="48" spans="1:8">
      <c r="A125" s="13">
        <v>123</v>
      </c>
      <c r="B125" s="18" t="s">
        <v>244</v>
      </c>
      <c r="C125" s="21" t="s">
        <v>245</v>
      </c>
      <c r="D125" s="15" t="s">
        <v>17</v>
      </c>
      <c r="E125" s="15">
        <v>500</v>
      </c>
      <c r="F125" s="15">
        <v>11</v>
      </c>
      <c r="G125" s="15">
        <f t="shared" si="2"/>
        <v>5500</v>
      </c>
      <c r="H125" s="15"/>
    </row>
    <row r="126" s="2" customFormat="1" spans="1:8">
      <c r="A126" s="13">
        <v>124</v>
      </c>
      <c r="B126" s="18" t="s">
        <v>246</v>
      </c>
      <c r="C126" s="14" t="s">
        <v>247</v>
      </c>
      <c r="D126" s="15" t="s">
        <v>17</v>
      </c>
      <c r="E126" s="15">
        <v>68</v>
      </c>
      <c r="F126" s="15">
        <v>6</v>
      </c>
      <c r="G126" s="15">
        <f t="shared" si="2"/>
        <v>408</v>
      </c>
      <c r="H126" s="15"/>
    </row>
    <row r="127" s="2" customFormat="1" spans="1:8">
      <c r="A127" s="13">
        <v>125</v>
      </c>
      <c r="B127" s="18" t="s">
        <v>248</v>
      </c>
      <c r="C127" s="14" t="s">
        <v>249</v>
      </c>
      <c r="D127" s="15" t="s">
        <v>11</v>
      </c>
      <c r="E127" s="15">
        <v>280</v>
      </c>
      <c r="F127" s="15">
        <v>1</v>
      </c>
      <c r="G127" s="15">
        <f t="shared" si="2"/>
        <v>280</v>
      </c>
      <c r="H127" s="15"/>
    </row>
    <row r="128" s="2" customFormat="1" spans="1:8">
      <c r="A128" s="13">
        <v>126</v>
      </c>
      <c r="B128" s="18" t="s">
        <v>248</v>
      </c>
      <c r="C128" s="14" t="s">
        <v>250</v>
      </c>
      <c r="D128" s="15" t="s">
        <v>17</v>
      </c>
      <c r="E128" s="15">
        <v>380</v>
      </c>
      <c r="F128" s="15">
        <v>6</v>
      </c>
      <c r="G128" s="15">
        <f t="shared" ref="G128:G191" si="3">F128*E128</f>
        <v>2280</v>
      </c>
      <c r="H128" s="15"/>
    </row>
    <row r="129" s="2" customFormat="1" spans="1:8">
      <c r="A129" s="13">
        <v>127</v>
      </c>
      <c r="B129" s="18" t="s">
        <v>251</v>
      </c>
      <c r="C129" s="14" t="s">
        <v>252</v>
      </c>
      <c r="D129" s="15" t="s">
        <v>20</v>
      </c>
      <c r="E129" s="15">
        <v>380</v>
      </c>
      <c r="F129" s="15">
        <v>6</v>
      </c>
      <c r="G129" s="15">
        <f t="shared" si="3"/>
        <v>2280</v>
      </c>
      <c r="H129" s="15"/>
    </row>
    <row r="130" s="2" customFormat="1" ht="48" spans="1:8">
      <c r="A130" s="13">
        <v>128</v>
      </c>
      <c r="B130" s="14" t="s">
        <v>253</v>
      </c>
      <c r="C130" s="21" t="s">
        <v>254</v>
      </c>
      <c r="D130" s="15" t="s">
        <v>11</v>
      </c>
      <c r="E130" s="15">
        <v>89</v>
      </c>
      <c r="F130" s="15">
        <v>1</v>
      </c>
      <c r="G130" s="15">
        <f t="shared" si="3"/>
        <v>89</v>
      </c>
      <c r="H130" s="15"/>
    </row>
    <row r="131" s="2" customFormat="1" ht="48" spans="1:8">
      <c r="A131" s="13">
        <v>129</v>
      </c>
      <c r="B131" s="14" t="s">
        <v>255</v>
      </c>
      <c r="C131" s="16" t="s">
        <v>256</v>
      </c>
      <c r="D131" s="15" t="s">
        <v>17</v>
      </c>
      <c r="E131" s="15">
        <v>184</v>
      </c>
      <c r="F131" s="15">
        <v>13</v>
      </c>
      <c r="G131" s="15">
        <f t="shared" si="3"/>
        <v>2392</v>
      </c>
      <c r="H131" s="15"/>
    </row>
    <row r="132" s="2" customFormat="1" ht="48" spans="1:8">
      <c r="A132" s="13">
        <v>130</v>
      </c>
      <c r="B132" s="14" t="s">
        <v>257</v>
      </c>
      <c r="C132" s="16" t="s">
        <v>258</v>
      </c>
      <c r="D132" s="15" t="s">
        <v>17</v>
      </c>
      <c r="E132" s="15">
        <v>220</v>
      </c>
      <c r="F132" s="15">
        <v>77</v>
      </c>
      <c r="G132" s="15">
        <f t="shared" si="3"/>
        <v>16940</v>
      </c>
      <c r="H132" s="15"/>
    </row>
    <row r="133" s="2" customFormat="1" ht="36" spans="1:8">
      <c r="A133" s="13">
        <v>131</v>
      </c>
      <c r="B133" s="14" t="s">
        <v>259</v>
      </c>
      <c r="C133" s="21" t="s">
        <v>260</v>
      </c>
      <c r="D133" s="15" t="s">
        <v>20</v>
      </c>
      <c r="E133" s="15">
        <v>48</v>
      </c>
      <c r="F133" s="15">
        <v>13</v>
      </c>
      <c r="G133" s="15">
        <f t="shared" si="3"/>
        <v>624</v>
      </c>
      <c r="H133" s="15"/>
    </row>
    <row r="134" s="2" customFormat="1" ht="64.5" spans="1:8">
      <c r="A134" s="13">
        <v>132</v>
      </c>
      <c r="B134" s="14" t="s">
        <v>261</v>
      </c>
      <c r="C134" s="21" t="s">
        <v>262</v>
      </c>
      <c r="D134" s="15" t="s">
        <v>20</v>
      </c>
      <c r="E134" s="15">
        <v>216</v>
      </c>
      <c r="F134" s="15">
        <v>1</v>
      </c>
      <c r="G134" s="15">
        <f t="shared" si="3"/>
        <v>216</v>
      </c>
      <c r="H134" s="15"/>
    </row>
    <row r="135" s="2" customFormat="1" spans="1:8">
      <c r="A135" s="13">
        <v>133</v>
      </c>
      <c r="B135" s="19" t="s">
        <v>263</v>
      </c>
      <c r="C135" s="14" t="s">
        <v>264</v>
      </c>
      <c r="D135" s="15" t="s">
        <v>17</v>
      </c>
      <c r="E135" s="15">
        <v>560</v>
      </c>
      <c r="F135" s="15">
        <v>4</v>
      </c>
      <c r="G135" s="15">
        <f t="shared" si="3"/>
        <v>2240</v>
      </c>
      <c r="H135" s="15"/>
    </row>
    <row r="136" s="2" customFormat="1" ht="120.75" spans="1:8">
      <c r="A136" s="13">
        <v>134</v>
      </c>
      <c r="B136" s="14" t="s">
        <v>265</v>
      </c>
      <c r="C136" s="16" t="s">
        <v>266</v>
      </c>
      <c r="D136" s="15" t="s">
        <v>20</v>
      </c>
      <c r="E136" s="15">
        <v>2800</v>
      </c>
      <c r="F136" s="15">
        <v>4</v>
      </c>
      <c r="G136" s="15">
        <f t="shared" si="3"/>
        <v>11200</v>
      </c>
      <c r="H136" s="15"/>
    </row>
    <row r="137" s="2" customFormat="1" spans="1:8">
      <c r="A137" s="13">
        <v>135</v>
      </c>
      <c r="B137" s="14" t="s">
        <v>265</v>
      </c>
      <c r="C137" s="14" t="s">
        <v>267</v>
      </c>
      <c r="D137" s="15" t="s">
        <v>20</v>
      </c>
      <c r="E137" s="15">
        <v>3500</v>
      </c>
      <c r="F137" s="15">
        <v>1</v>
      </c>
      <c r="G137" s="15">
        <f t="shared" si="3"/>
        <v>3500</v>
      </c>
      <c r="H137" s="15"/>
    </row>
    <row r="138" s="2" customFormat="1" ht="48" spans="1:8">
      <c r="A138" s="13">
        <v>136</v>
      </c>
      <c r="B138" s="14" t="s">
        <v>268</v>
      </c>
      <c r="C138" s="16" t="s">
        <v>269</v>
      </c>
      <c r="D138" s="15" t="s">
        <v>20</v>
      </c>
      <c r="E138" s="15">
        <v>250</v>
      </c>
      <c r="F138" s="15">
        <v>3</v>
      </c>
      <c r="G138" s="15">
        <f t="shared" si="3"/>
        <v>750</v>
      </c>
      <c r="H138" s="15"/>
    </row>
    <row r="139" s="2" customFormat="1" ht="36" spans="1:8">
      <c r="A139" s="13">
        <v>137</v>
      </c>
      <c r="B139" s="18" t="s">
        <v>270</v>
      </c>
      <c r="C139" s="21" t="s">
        <v>271</v>
      </c>
      <c r="D139" s="15" t="s">
        <v>17</v>
      </c>
      <c r="E139" s="15">
        <v>380</v>
      </c>
      <c r="F139" s="15">
        <v>1</v>
      </c>
      <c r="G139" s="15">
        <f t="shared" si="3"/>
        <v>380</v>
      </c>
      <c r="H139" s="15"/>
    </row>
    <row r="140" s="2" customFormat="1" ht="48" spans="1:8">
      <c r="A140" s="13">
        <v>138</v>
      </c>
      <c r="B140" s="18" t="s">
        <v>272</v>
      </c>
      <c r="C140" s="21" t="s">
        <v>273</v>
      </c>
      <c r="D140" s="15" t="s">
        <v>11</v>
      </c>
      <c r="E140" s="15">
        <v>210</v>
      </c>
      <c r="F140" s="15">
        <v>1</v>
      </c>
      <c r="G140" s="15">
        <f t="shared" si="3"/>
        <v>210</v>
      </c>
      <c r="H140" s="15"/>
    </row>
    <row r="141" s="2" customFormat="1" ht="36" spans="1:8">
      <c r="A141" s="13">
        <v>139</v>
      </c>
      <c r="B141" s="18" t="s">
        <v>274</v>
      </c>
      <c r="C141" s="16" t="s">
        <v>275</v>
      </c>
      <c r="D141" s="15" t="s">
        <v>11</v>
      </c>
      <c r="E141" s="15">
        <v>85</v>
      </c>
      <c r="F141" s="15">
        <v>13</v>
      </c>
      <c r="G141" s="15">
        <f t="shared" si="3"/>
        <v>1105</v>
      </c>
      <c r="H141" s="15"/>
    </row>
    <row r="142" s="2" customFormat="1" spans="1:8">
      <c r="A142" s="13">
        <v>140</v>
      </c>
      <c r="B142" s="14" t="s">
        <v>276</v>
      </c>
      <c r="C142" s="14" t="s">
        <v>277</v>
      </c>
      <c r="D142" s="15" t="s">
        <v>17</v>
      </c>
      <c r="E142" s="15">
        <v>98</v>
      </c>
      <c r="F142" s="15">
        <v>11</v>
      </c>
      <c r="G142" s="15">
        <f t="shared" si="3"/>
        <v>1078</v>
      </c>
      <c r="H142" s="15"/>
    </row>
    <row r="143" s="2" customFormat="1" spans="1:8">
      <c r="A143" s="13">
        <v>141</v>
      </c>
      <c r="B143" s="14" t="s">
        <v>278</v>
      </c>
      <c r="C143" s="14" t="s">
        <v>279</v>
      </c>
      <c r="D143" s="15" t="s">
        <v>17</v>
      </c>
      <c r="E143" s="15">
        <v>57</v>
      </c>
      <c r="F143" s="15">
        <v>1</v>
      </c>
      <c r="G143" s="15">
        <f t="shared" si="3"/>
        <v>57</v>
      </c>
      <c r="H143" s="15"/>
    </row>
    <row r="144" s="2" customFormat="1" spans="1:8">
      <c r="A144" s="13">
        <v>142</v>
      </c>
      <c r="B144" s="14" t="s">
        <v>278</v>
      </c>
      <c r="C144" s="14" t="s">
        <v>280</v>
      </c>
      <c r="D144" s="15" t="s">
        <v>17</v>
      </c>
      <c r="E144" s="15">
        <v>57</v>
      </c>
      <c r="F144" s="15">
        <v>1</v>
      </c>
      <c r="G144" s="15">
        <f t="shared" si="3"/>
        <v>57</v>
      </c>
      <c r="H144" s="15"/>
    </row>
    <row r="145" s="2" customFormat="1" ht="36" spans="1:8">
      <c r="A145" s="13">
        <v>143</v>
      </c>
      <c r="B145" s="14" t="s">
        <v>281</v>
      </c>
      <c r="C145" s="21" t="s">
        <v>282</v>
      </c>
      <c r="D145" s="15" t="s">
        <v>20</v>
      </c>
      <c r="E145" s="15">
        <v>580</v>
      </c>
      <c r="F145" s="15">
        <v>6</v>
      </c>
      <c r="G145" s="15">
        <f t="shared" si="3"/>
        <v>3480</v>
      </c>
      <c r="H145" s="15"/>
    </row>
    <row r="146" s="2" customFormat="1" spans="1:8">
      <c r="A146" s="13">
        <v>144</v>
      </c>
      <c r="B146" s="14" t="s">
        <v>283</v>
      </c>
      <c r="C146" s="17" t="s">
        <v>284</v>
      </c>
      <c r="D146" s="15" t="s">
        <v>17</v>
      </c>
      <c r="E146" s="15">
        <v>1160</v>
      </c>
      <c r="F146" s="15">
        <v>5</v>
      </c>
      <c r="G146" s="15">
        <f t="shared" si="3"/>
        <v>5800</v>
      </c>
      <c r="H146" s="15"/>
    </row>
    <row r="147" s="2" customFormat="1" spans="1:8">
      <c r="A147" s="13">
        <v>145</v>
      </c>
      <c r="B147" s="14" t="s">
        <v>285</v>
      </c>
      <c r="C147" s="14" t="s">
        <v>286</v>
      </c>
      <c r="D147" s="15" t="s">
        <v>17</v>
      </c>
      <c r="E147" s="15">
        <v>135</v>
      </c>
      <c r="F147" s="15">
        <v>1</v>
      </c>
      <c r="G147" s="15">
        <f t="shared" si="3"/>
        <v>135</v>
      </c>
      <c r="H147" s="15"/>
    </row>
    <row r="148" s="2" customFormat="1" ht="48" spans="1:8">
      <c r="A148" s="13">
        <v>146</v>
      </c>
      <c r="B148" s="14" t="s">
        <v>285</v>
      </c>
      <c r="C148" s="16" t="s">
        <v>287</v>
      </c>
      <c r="D148" s="15" t="s">
        <v>17</v>
      </c>
      <c r="E148" s="15">
        <v>89</v>
      </c>
      <c r="F148" s="15">
        <v>1</v>
      </c>
      <c r="G148" s="15">
        <f t="shared" si="3"/>
        <v>89</v>
      </c>
      <c r="H148" s="15"/>
    </row>
    <row r="149" s="2" customFormat="1" spans="1:8">
      <c r="A149" s="13">
        <v>147</v>
      </c>
      <c r="B149" s="18" t="s">
        <v>288</v>
      </c>
      <c r="C149" s="14" t="s">
        <v>289</v>
      </c>
      <c r="D149" s="15" t="s">
        <v>20</v>
      </c>
      <c r="E149" s="15">
        <v>750</v>
      </c>
      <c r="F149" s="15">
        <v>1</v>
      </c>
      <c r="G149" s="15">
        <f t="shared" si="3"/>
        <v>750</v>
      </c>
      <c r="H149" s="15"/>
    </row>
    <row r="150" s="2" customFormat="1" ht="84" spans="1:8">
      <c r="A150" s="13">
        <v>148</v>
      </c>
      <c r="B150" s="14" t="s">
        <v>290</v>
      </c>
      <c r="C150" s="21" t="s">
        <v>291</v>
      </c>
      <c r="D150" s="15" t="s">
        <v>20</v>
      </c>
      <c r="E150" s="15">
        <v>750</v>
      </c>
      <c r="F150" s="15">
        <v>6</v>
      </c>
      <c r="G150" s="15">
        <f t="shared" si="3"/>
        <v>4500</v>
      </c>
      <c r="H150" s="15"/>
    </row>
    <row r="151" s="2" customFormat="1" ht="48" spans="1:8">
      <c r="A151" s="13">
        <v>149</v>
      </c>
      <c r="B151" s="14" t="s">
        <v>292</v>
      </c>
      <c r="C151" s="16" t="s">
        <v>293</v>
      </c>
      <c r="D151" s="15" t="s">
        <v>20</v>
      </c>
      <c r="E151" s="15">
        <v>750</v>
      </c>
      <c r="F151" s="15">
        <v>6</v>
      </c>
      <c r="G151" s="15">
        <f t="shared" si="3"/>
        <v>4500</v>
      </c>
      <c r="H151" s="15"/>
    </row>
    <row r="152" s="2" customFormat="1" spans="1:8">
      <c r="A152" s="13">
        <v>150</v>
      </c>
      <c r="B152" s="14" t="s">
        <v>294</v>
      </c>
      <c r="C152" s="14" t="s">
        <v>295</v>
      </c>
      <c r="D152" s="15" t="s">
        <v>70</v>
      </c>
      <c r="E152" s="15">
        <v>30</v>
      </c>
      <c r="F152" s="15">
        <v>113</v>
      </c>
      <c r="G152" s="15">
        <f t="shared" si="3"/>
        <v>3390</v>
      </c>
      <c r="H152" s="15"/>
    </row>
    <row r="153" s="2" customFormat="1" ht="48" spans="1:8">
      <c r="A153" s="13">
        <v>151</v>
      </c>
      <c r="B153" s="14" t="s">
        <v>296</v>
      </c>
      <c r="C153" s="21" t="s">
        <v>297</v>
      </c>
      <c r="D153" s="15" t="s">
        <v>20</v>
      </c>
      <c r="E153" s="15">
        <v>357</v>
      </c>
      <c r="F153" s="15">
        <v>6</v>
      </c>
      <c r="G153" s="15">
        <f t="shared" si="3"/>
        <v>2142</v>
      </c>
      <c r="H153" s="15"/>
    </row>
    <row r="154" s="2" customFormat="1" spans="1:8">
      <c r="A154" s="13">
        <v>152</v>
      </c>
      <c r="B154" s="14" t="s">
        <v>298</v>
      </c>
      <c r="C154" s="14" t="s">
        <v>299</v>
      </c>
      <c r="D154" s="15" t="s">
        <v>17</v>
      </c>
      <c r="E154" s="15">
        <v>243</v>
      </c>
      <c r="F154" s="15">
        <v>6</v>
      </c>
      <c r="G154" s="15">
        <f t="shared" si="3"/>
        <v>1458</v>
      </c>
      <c r="H154" s="15"/>
    </row>
    <row r="155" s="2" customFormat="1" spans="1:8">
      <c r="A155" s="13">
        <v>153</v>
      </c>
      <c r="B155" s="14" t="s">
        <v>300</v>
      </c>
      <c r="C155" s="14" t="s">
        <v>301</v>
      </c>
      <c r="D155" s="15" t="s">
        <v>20</v>
      </c>
      <c r="E155" s="15">
        <v>357</v>
      </c>
      <c r="F155" s="15">
        <v>6</v>
      </c>
      <c r="G155" s="15">
        <f t="shared" si="3"/>
        <v>2142</v>
      </c>
      <c r="H155" s="15"/>
    </row>
    <row r="156" s="2" customFormat="1" spans="1:8">
      <c r="A156" s="13">
        <v>154</v>
      </c>
      <c r="B156" s="14" t="s">
        <v>302</v>
      </c>
      <c r="C156" s="14" t="s">
        <v>303</v>
      </c>
      <c r="D156" s="15" t="s">
        <v>20</v>
      </c>
      <c r="E156" s="15">
        <v>464</v>
      </c>
      <c r="F156" s="15">
        <v>1</v>
      </c>
      <c r="G156" s="15">
        <f t="shared" si="3"/>
        <v>464</v>
      </c>
      <c r="H156" s="15"/>
    </row>
    <row r="157" s="2" customFormat="1" spans="1:8">
      <c r="A157" s="13">
        <v>155</v>
      </c>
      <c r="B157" s="14" t="s">
        <v>304</v>
      </c>
      <c r="C157" s="14" t="s">
        <v>305</v>
      </c>
      <c r="D157" s="15" t="s">
        <v>17</v>
      </c>
      <c r="E157" s="15">
        <v>48</v>
      </c>
      <c r="F157" s="15">
        <v>3</v>
      </c>
      <c r="G157" s="15">
        <f t="shared" si="3"/>
        <v>144</v>
      </c>
      <c r="H157" s="15"/>
    </row>
    <row r="158" s="2" customFormat="1" ht="24" spans="1:8">
      <c r="A158" s="13">
        <v>156</v>
      </c>
      <c r="B158" s="14" t="s">
        <v>306</v>
      </c>
      <c r="C158" s="14" t="s">
        <v>307</v>
      </c>
      <c r="D158" s="15" t="s">
        <v>11</v>
      </c>
      <c r="E158" s="15">
        <v>45</v>
      </c>
      <c r="F158" s="15">
        <v>3</v>
      </c>
      <c r="G158" s="15">
        <f t="shared" si="3"/>
        <v>135</v>
      </c>
      <c r="H158" s="15"/>
    </row>
    <row r="159" s="2" customFormat="1" ht="24" spans="1:8">
      <c r="A159" s="13">
        <v>157</v>
      </c>
      <c r="B159" s="14" t="s">
        <v>308</v>
      </c>
      <c r="C159" s="23" t="s">
        <v>309</v>
      </c>
      <c r="D159" s="15" t="s">
        <v>11</v>
      </c>
      <c r="E159" s="15">
        <v>35</v>
      </c>
      <c r="F159" s="15">
        <v>1</v>
      </c>
      <c r="G159" s="15">
        <f t="shared" si="3"/>
        <v>35</v>
      </c>
      <c r="H159" s="15"/>
    </row>
    <row r="160" s="2" customFormat="1" spans="1:8">
      <c r="A160" s="13">
        <v>158</v>
      </c>
      <c r="B160" s="14" t="s">
        <v>310</v>
      </c>
      <c r="C160" s="14" t="s">
        <v>311</v>
      </c>
      <c r="D160" s="15" t="s">
        <v>17</v>
      </c>
      <c r="E160" s="15">
        <v>30</v>
      </c>
      <c r="F160" s="15">
        <v>4</v>
      </c>
      <c r="G160" s="15">
        <f t="shared" si="3"/>
        <v>120</v>
      </c>
      <c r="H160" s="15"/>
    </row>
    <row r="161" s="2" customFormat="1" spans="1:8">
      <c r="A161" s="13">
        <v>159</v>
      </c>
      <c r="B161" s="14" t="s">
        <v>312</v>
      </c>
      <c r="C161" s="14" t="s">
        <v>313</v>
      </c>
      <c r="D161" s="15" t="s">
        <v>20</v>
      </c>
      <c r="E161" s="15">
        <v>93</v>
      </c>
      <c r="F161" s="15">
        <v>1</v>
      </c>
      <c r="G161" s="15">
        <f t="shared" si="3"/>
        <v>93</v>
      </c>
      <c r="H161" s="15"/>
    </row>
    <row r="162" s="2" customFormat="1" ht="48" spans="1:8">
      <c r="A162" s="13">
        <v>160</v>
      </c>
      <c r="B162" s="14" t="s">
        <v>314</v>
      </c>
      <c r="C162" s="21" t="s">
        <v>315</v>
      </c>
      <c r="D162" s="15" t="s">
        <v>17</v>
      </c>
      <c r="E162" s="15">
        <v>68</v>
      </c>
      <c r="F162" s="15">
        <v>13</v>
      </c>
      <c r="G162" s="15">
        <f t="shared" si="3"/>
        <v>884</v>
      </c>
      <c r="H162" s="15"/>
    </row>
    <row r="163" s="2" customFormat="1" ht="36" spans="1:8">
      <c r="A163" s="13">
        <v>161</v>
      </c>
      <c r="B163" s="18" t="s">
        <v>316</v>
      </c>
      <c r="C163" s="16" t="s">
        <v>317</v>
      </c>
      <c r="D163" s="15" t="s">
        <v>11</v>
      </c>
      <c r="E163" s="15">
        <v>107</v>
      </c>
      <c r="F163" s="15">
        <v>6</v>
      </c>
      <c r="G163" s="15">
        <f t="shared" si="3"/>
        <v>642</v>
      </c>
      <c r="H163" s="15"/>
    </row>
    <row r="164" s="2" customFormat="1" ht="24" spans="1:8">
      <c r="A164" s="13">
        <v>162</v>
      </c>
      <c r="B164" s="24" t="s">
        <v>318</v>
      </c>
      <c r="C164" s="21" t="s">
        <v>319</v>
      </c>
      <c r="D164" s="15" t="s">
        <v>17</v>
      </c>
      <c r="E164" s="15">
        <v>38</v>
      </c>
      <c r="F164" s="15">
        <v>6</v>
      </c>
      <c r="G164" s="15">
        <f t="shared" si="3"/>
        <v>228</v>
      </c>
      <c r="H164" s="15"/>
    </row>
    <row r="165" s="2" customFormat="1" ht="24" spans="1:8">
      <c r="A165" s="13">
        <v>163</v>
      </c>
      <c r="B165" s="14" t="s">
        <v>320</v>
      </c>
      <c r="C165" s="21" t="s">
        <v>319</v>
      </c>
      <c r="D165" s="15" t="s">
        <v>17</v>
      </c>
      <c r="E165" s="15">
        <v>45</v>
      </c>
      <c r="F165" s="15">
        <v>18</v>
      </c>
      <c r="G165" s="15">
        <f t="shared" si="3"/>
        <v>810</v>
      </c>
      <c r="H165" s="15"/>
    </row>
    <row r="166" s="2" customFormat="1" ht="36" spans="1:8">
      <c r="A166" s="13">
        <v>164</v>
      </c>
      <c r="B166" s="14" t="s">
        <v>321</v>
      </c>
      <c r="C166" s="16" t="s">
        <v>322</v>
      </c>
      <c r="D166" s="15" t="s">
        <v>17</v>
      </c>
      <c r="E166" s="15">
        <v>32</v>
      </c>
      <c r="F166" s="15">
        <v>6</v>
      </c>
      <c r="G166" s="15">
        <f t="shared" si="3"/>
        <v>192</v>
      </c>
      <c r="H166" s="15"/>
    </row>
    <row r="167" s="2" customFormat="1" ht="36" spans="1:8">
      <c r="A167" s="13">
        <v>165</v>
      </c>
      <c r="B167" s="18" t="s">
        <v>323</v>
      </c>
      <c r="C167" s="25" t="s">
        <v>324</v>
      </c>
      <c r="D167" s="15" t="s">
        <v>20</v>
      </c>
      <c r="E167" s="15">
        <v>536</v>
      </c>
      <c r="F167" s="15">
        <v>6</v>
      </c>
      <c r="G167" s="15">
        <f t="shared" si="3"/>
        <v>3216</v>
      </c>
      <c r="H167" s="15"/>
    </row>
    <row r="168" s="2" customFormat="1" ht="24" spans="1:8">
      <c r="A168" s="13">
        <v>166</v>
      </c>
      <c r="B168" s="14" t="s">
        <v>325</v>
      </c>
      <c r="C168" s="21" t="s">
        <v>326</v>
      </c>
      <c r="D168" s="15" t="s">
        <v>17</v>
      </c>
      <c r="E168" s="15">
        <v>48</v>
      </c>
      <c r="F168" s="15">
        <v>13</v>
      </c>
      <c r="G168" s="15">
        <f t="shared" si="3"/>
        <v>624</v>
      </c>
      <c r="H168" s="15"/>
    </row>
    <row r="169" s="2" customFormat="1" ht="96" spans="1:8">
      <c r="A169" s="13">
        <v>167</v>
      </c>
      <c r="B169" s="18" t="s">
        <v>327</v>
      </c>
      <c r="C169" s="16" t="s">
        <v>328</v>
      </c>
      <c r="D169" s="15" t="s">
        <v>17</v>
      </c>
      <c r="E169" s="15">
        <v>250</v>
      </c>
      <c r="F169" s="15">
        <v>6</v>
      </c>
      <c r="G169" s="15">
        <f t="shared" si="3"/>
        <v>1500</v>
      </c>
      <c r="H169" s="15"/>
    </row>
    <row r="170" s="2" customFormat="1" ht="60" spans="1:8">
      <c r="A170" s="13">
        <v>168</v>
      </c>
      <c r="B170" s="14" t="s">
        <v>329</v>
      </c>
      <c r="C170" s="21" t="s">
        <v>330</v>
      </c>
      <c r="D170" s="15" t="s">
        <v>17</v>
      </c>
      <c r="E170" s="15">
        <v>400</v>
      </c>
      <c r="F170" s="15">
        <v>6</v>
      </c>
      <c r="G170" s="15">
        <f t="shared" si="3"/>
        <v>2400</v>
      </c>
      <c r="H170" s="15"/>
    </row>
    <row r="171" s="2" customFormat="1" ht="36" spans="1:8">
      <c r="A171" s="13">
        <v>169</v>
      </c>
      <c r="B171" s="14" t="s">
        <v>331</v>
      </c>
      <c r="C171" s="16" t="s">
        <v>332</v>
      </c>
      <c r="D171" s="15" t="s">
        <v>17</v>
      </c>
      <c r="E171" s="15">
        <v>357</v>
      </c>
      <c r="F171" s="15">
        <v>1</v>
      </c>
      <c r="G171" s="15">
        <f t="shared" si="3"/>
        <v>357</v>
      </c>
      <c r="H171" s="15"/>
    </row>
    <row r="172" s="2" customFormat="1" spans="1:8">
      <c r="A172" s="13">
        <v>170</v>
      </c>
      <c r="B172" s="14" t="s">
        <v>333</v>
      </c>
      <c r="C172" s="14" t="s">
        <v>334</v>
      </c>
      <c r="D172" s="15" t="s">
        <v>17</v>
      </c>
      <c r="E172" s="15">
        <v>430</v>
      </c>
      <c r="F172" s="15">
        <v>2</v>
      </c>
      <c r="G172" s="15">
        <f t="shared" si="3"/>
        <v>860</v>
      </c>
      <c r="H172" s="15"/>
    </row>
    <row r="173" s="2" customFormat="1" spans="1:8">
      <c r="A173" s="13">
        <v>171</v>
      </c>
      <c r="B173" s="14" t="s">
        <v>335</v>
      </c>
      <c r="C173" s="17" t="s">
        <v>336</v>
      </c>
      <c r="D173" s="15" t="s">
        <v>337</v>
      </c>
      <c r="E173" s="15">
        <v>19</v>
      </c>
      <c r="F173" s="15">
        <v>31</v>
      </c>
      <c r="G173" s="15">
        <f t="shared" si="3"/>
        <v>589</v>
      </c>
      <c r="H173" s="15"/>
    </row>
    <row r="174" s="2" customFormat="1" spans="1:8">
      <c r="A174" s="13">
        <v>172</v>
      </c>
      <c r="B174" s="14" t="s">
        <v>338</v>
      </c>
      <c r="C174" s="17" t="s">
        <v>339</v>
      </c>
      <c r="D174" s="15" t="s">
        <v>337</v>
      </c>
      <c r="E174" s="15">
        <v>19</v>
      </c>
      <c r="F174" s="15">
        <v>31</v>
      </c>
      <c r="G174" s="15">
        <f t="shared" si="3"/>
        <v>589</v>
      </c>
      <c r="H174" s="15"/>
    </row>
    <row r="175" s="2" customFormat="1" spans="1:8">
      <c r="A175" s="13">
        <v>173</v>
      </c>
      <c r="B175" s="14" t="s">
        <v>340</v>
      </c>
      <c r="C175" s="14" t="s">
        <v>341</v>
      </c>
      <c r="D175" s="15" t="s">
        <v>337</v>
      </c>
      <c r="E175" s="15">
        <v>39</v>
      </c>
      <c r="F175" s="15">
        <v>31</v>
      </c>
      <c r="G175" s="15">
        <f t="shared" si="3"/>
        <v>1209</v>
      </c>
      <c r="H175" s="15"/>
    </row>
    <row r="176" s="2" customFormat="1" spans="1:8">
      <c r="A176" s="13">
        <v>174</v>
      </c>
      <c r="B176" s="14" t="s">
        <v>340</v>
      </c>
      <c r="C176" s="14" t="s">
        <v>342</v>
      </c>
      <c r="D176" s="15" t="s">
        <v>337</v>
      </c>
      <c r="E176" s="15">
        <v>19</v>
      </c>
      <c r="F176" s="15">
        <v>23</v>
      </c>
      <c r="G176" s="15">
        <f t="shared" si="3"/>
        <v>437</v>
      </c>
      <c r="H176" s="15"/>
    </row>
    <row r="177" s="2" customFormat="1" ht="60" spans="1:8">
      <c r="A177" s="13">
        <v>175</v>
      </c>
      <c r="B177" s="14" t="s">
        <v>343</v>
      </c>
      <c r="C177" s="14" t="s">
        <v>344</v>
      </c>
      <c r="D177" s="15" t="s">
        <v>337</v>
      </c>
      <c r="E177" s="15">
        <v>132</v>
      </c>
      <c r="F177" s="15">
        <v>11</v>
      </c>
      <c r="G177" s="15">
        <f t="shared" si="3"/>
        <v>1452</v>
      </c>
      <c r="H177" s="15"/>
    </row>
    <row r="178" s="2" customFormat="1" ht="48" spans="1:8">
      <c r="A178" s="13">
        <v>176</v>
      </c>
      <c r="B178" s="14" t="s">
        <v>345</v>
      </c>
      <c r="C178" s="14" t="s">
        <v>346</v>
      </c>
      <c r="D178" s="15" t="s">
        <v>20</v>
      </c>
      <c r="E178" s="15">
        <v>225</v>
      </c>
      <c r="F178" s="15">
        <v>14</v>
      </c>
      <c r="G178" s="15">
        <f t="shared" si="3"/>
        <v>3150</v>
      </c>
      <c r="H178" s="15"/>
    </row>
    <row r="179" s="2" customFormat="1" ht="48" spans="1:8">
      <c r="A179" s="13">
        <v>177</v>
      </c>
      <c r="B179" s="14" t="s">
        <v>347</v>
      </c>
      <c r="C179" s="14" t="s">
        <v>348</v>
      </c>
      <c r="D179" s="15" t="s">
        <v>349</v>
      </c>
      <c r="E179" s="15">
        <v>107</v>
      </c>
      <c r="F179" s="15">
        <v>16</v>
      </c>
      <c r="G179" s="15">
        <f t="shared" si="3"/>
        <v>1712</v>
      </c>
      <c r="H179" s="15"/>
    </row>
    <row r="180" s="2" customFormat="1" spans="1:8">
      <c r="A180" s="13">
        <v>178</v>
      </c>
      <c r="B180" s="14" t="s">
        <v>350</v>
      </c>
      <c r="C180" s="14" t="s">
        <v>351</v>
      </c>
      <c r="D180" s="15" t="s">
        <v>11</v>
      </c>
      <c r="E180" s="15">
        <v>5.4</v>
      </c>
      <c r="F180" s="15">
        <v>210</v>
      </c>
      <c r="G180" s="15">
        <f t="shared" si="3"/>
        <v>1134</v>
      </c>
      <c r="H180" s="15"/>
    </row>
    <row r="181" s="2" customFormat="1" ht="24" spans="1:8">
      <c r="A181" s="13">
        <v>179</v>
      </c>
      <c r="B181" s="14" t="s">
        <v>352</v>
      </c>
      <c r="C181" s="14" t="s">
        <v>353</v>
      </c>
      <c r="D181" s="15" t="s">
        <v>11</v>
      </c>
      <c r="E181" s="15">
        <v>5.6</v>
      </c>
      <c r="F181" s="15">
        <v>160</v>
      </c>
      <c r="G181" s="15">
        <f t="shared" si="3"/>
        <v>896</v>
      </c>
      <c r="H181" s="15"/>
    </row>
    <row r="182" s="2" customFormat="1" spans="1:8">
      <c r="A182" s="13">
        <v>180</v>
      </c>
      <c r="B182" s="18" t="s">
        <v>354</v>
      </c>
      <c r="C182" s="14" t="s">
        <v>355</v>
      </c>
      <c r="D182" s="15" t="s">
        <v>11</v>
      </c>
      <c r="E182" s="15">
        <v>54</v>
      </c>
      <c r="F182" s="15">
        <v>43</v>
      </c>
      <c r="G182" s="15">
        <f t="shared" si="3"/>
        <v>2322</v>
      </c>
      <c r="H182" s="15"/>
    </row>
    <row r="183" s="2" customFormat="1" spans="1:8">
      <c r="A183" s="13">
        <v>181</v>
      </c>
      <c r="B183" s="18" t="s">
        <v>354</v>
      </c>
      <c r="C183" s="14" t="s">
        <v>356</v>
      </c>
      <c r="D183" s="15" t="s">
        <v>11</v>
      </c>
      <c r="E183" s="15">
        <v>71</v>
      </c>
      <c r="F183" s="15">
        <v>43</v>
      </c>
      <c r="G183" s="15">
        <f t="shared" si="3"/>
        <v>3053</v>
      </c>
      <c r="H183" s="15"/>
    </row>
    <row r="184" s="2" customFormat="1" spans="1:8">
      <c r="A184" s="13">
        <v>182</v>
      </c>
      <c r="B184" s="18" t="s">
        <v>354</v>
      </c>
      <c r="C184" s="14" t="s">
        <v>357</v>
      </c>
      <c r="D184" s="15" t="s">
        <v>11</v>
      </c>
      <c r="E184" s="15">
        <v>179</v>
      </c>
      <c r="F184" s="15">
        <v>21</v>
      </c>
      <c r="G184" s="15">
        <f t="shared" si="3"/>
        <v>3759</v>
      </c>
      <c r="H184" s="15"/>
    </row>
    <row r="185" s="2" customFormat="1" ht="36" spans="1:8">
      <c r="A185" s="13">
        <v>183</v>
      </c>
      <c r="B185" s="14" t="s">
        <v>358</v>
      </c>
      <c r="C185" s="14" t="s">
        <v>359</v>
      </c>
      <c r="D185" s="15" t="s">
        <v>20</v>
      </c>
      <c r="E185" s="15">
        <v>357</v>
      </c>
      <c r="F185" s="15">
        <v>11</v>
      </c>
      <c r="G185" s="15">
        <f t="shared" si="3"/>
        <v>3927</v>
      </c>
      <c r="H185" s="15"/>
    </row>
    <row r="186" s="2" customFormat="1" spans="1:8">
      <c r="A186" s="13">
        <v>184</v>
      </c>
      <c r="B186" s="14" t="s">
        <v>360</v>
      </c>
      <c r="C186" s="14" t="s">
        <v>361</v>
      </c>
      <c r="D186" s="15" t="s">
        <v>20</v>
      </c>
      <c r="E186" s="15">
        <v>214</v>
      </c>
      <c r="F186" s="15">
        <v>28</v>
      </c>
      <c r="G186" s="15">
        <f t="shared" si="3"/>
        <v>5992</v>
      </c>
      <c r="H186" s="15"/>
    </row>
    <row r="187" s="2" customFormat="1" spans="1:8">
      <c r="A187" s="13">
        <v>185</v>
      </c>
      <c r="B187" s="14" t="s">
        <v>362</v>
      </c>
      <c r="C187" s="14" t="s">
        <v>363</v>
      </c>
      <c r="D187" s="15" t="s">
        <v>17</v>
      </c>
      <c r="E187" s="15">
        <v>750</v>
      </c>
      <c r="F187" s="15">
        <v>16</v>
      </c>
      <c r="G187" s="15">
        <f t="shared" si="3"/>
        <v>12000</v>
      </c>
      <c r="H187" s="15"/>
    </row>
    <row r="188" s="2" customFormat="1" spans="1:8">
      <c r="A188" s="13">
        <v>186</v>
      </c>
      <c r="B188" s="14" t="s">
        <v>364</v>
      </c>
      <c r="C188" s="14" t="s">
        <v>365</v>
      </c>
      <c r="D188" s="15" t="s">
        <v>17</v>
      </c>
      <c r="E188" s="15">
        <v>250</v>
      </c>
      <c r="F188" s="15">
        <v>23</v>
      </c>
      <c r="G188" s="15">
        <f t="shared" si="3"/>
        <v>5750</v>
      </c>
      <c r="H188" s="15"/>
    </row>
    <row r="189" s="2" customFormat="1" ht="24" spans="1:8">
      <c r="A189" s="13">
        <v>187</v>
      </c>
      <c r="B189" s="14" t="s">
        <v>366</v>
      </c>
      <c r="C189" s="16" t="s">
        <v>367</v>
      </c>
      <c r="D189" s="15" t="s">
        <v>11</v>
      </c>
      <c r="E189" s="15">
        <v>12</v>
      </c>
      <c r="F189" s="15">
        <v>23</v>
      </c>
      <c r="G189" s="15">
        <f t="shared" si="3"/>
        <v>276</v>
      </c>
      <c r="H189" s="15"/>
    </row>
    <row r="190" s="2" customFormat="1" ht="24" spans="1:8">
      <c r="A190" s="13">
        <v>188</v>
      </c>
      <c r="B190" s="14" t="s">
        <v>368</v>
      </c>
      <c r="C190" s="26" t="s">
        <v>369</v>
      </c>
      <c r="D190" s="15" t="s">
        <v>11</v>
      </c>
      <c r="E190" s="15">
        <v>25</v>
      </c>
      <c r="F190" s="15">
        <v>23</v>
      </c>
      <c r="G190" s="15">
        <f t="shared" si="3"/>
        <v>575</v>
      </c>
      <c r="H190" s="15"/>
    </row>
    <row r="191" s="2" customFormat="1" ht="60" spans="1:8">
      <c r="A191" s="13">
        <v>189</v>
      </c>
      <c r="B191" s="14" t="s">
        <v>370</v>
      </c>
      <c r="C191" s="16" t="s">
        <v>371</v>
      </c>
      <c r="D191" s="15" t="s">
        <v>17</v>
      </c>
      <c r="E191" s="15">
        <v>125</v>
      </c>
      <c r="F191" s="15">
        <v>11</v>
      </c>
      <c r="G191" s="15">
        <f t="shared" si="3"/>
        <v>1375</v>
      </c>
      <c r="H191" s="15"/>
    </row>
    <row r="192" s="2" customFormat="1" ht="36" spans="1:8">
      <c r="A192" s="13">
        <v>190</v>
      </c>
      <c r="B192" s="14" t="s">
        <v>372</v>
      </c>
      <c r="C192" s="14" t="s">
        <v>373</v>
      </c>
      <c r="D192" s="15" t="s">
        <v>17</v>
      </c>
      <c r="E192" s="15">
        <v>420</v>
      </c>
      <c r="F192" s="15">
        <v>11</v>
      </c>
      <c r="G192" s="15">
        <f t="shared" ref="G192:G255" si="4">F192*E192</f>
        <v>4620</v>
      </c>
      <c r="H192" s="15"/>
    </row>
    <row r="193" s="2" customFormat="1" ht="24" spans="1:8">
      <c r="A193" s="13">
        <v>191</v>
      </c>
      <c r="B193" s="18" t="s">
        <v>374</v>
      </c>
      <c r="C193" s="21" t="s">
        <v>375</v>
      </c>
      <c r="D193" s="15" t="s">
        <v>20</v>
      </c>
      <c r="E193" s="15">
        <v>1380</v>
      </c>
      <c r="F193" s="15">
        <v>11</v>
      </c>
      <c r="G193" s="15">
        <f t="shared" si="4"/>
        <v>15180</v>
      </c>
      <c r="H193" s="15"/>
    </row>
    <row r="194" s="2" customFormat="1" ht="24" spans="1:8">
      <c r="A194" s="13">
        <v>192</v>
      </c>
      <c r="B194" s="18" t="s">
        <v>376</v>
      </c>
      <c r="C194" s="21" t="s">
        <v>377</v>
      </c>
      <c r="D194" s="15" t="s">
        <v>11</v>
      </c>
      <c r="E194" s="15">
        <v>58</v>
      </c>
      <c r="F194" s="15">
        <v>11</v>
      </c>
      <c r="G194" s="15">
        <f t="shared" si="4"/>
        <v>638</v>
      </c>
      <c r="H194" s="15"/>
    </row>
    <row r="195" s="2" customFormat="1" ht="36" spans="1:8">
      <c r="A195" s="13">
        <v>193</v>
      </c>
      <c r="B195" s="18" t="s">
        <v>378</v>
      </c>
      <c r="C195" s="21" t="s">
        <v>379</v>
      </c>
      <c r="D195" s="15" t="s">
        <v>11</v>
      </c>
      <c r="E195" s="15">
        <v>15</v>
      </c>
      <c r="F195" s="15">
        <v>11</v>
      </c>
      <c r="G195" s="15">
        <f t="shared" si="4"/>
        <v>165</v>
      </c>
      <c r="H195" s="15"/>
    </row>
    <row r="196" s="2" customFormat="1" ht="24" spans="1:8">
      <c r="A196" s="13">
        <v>194</v>
      </c>
      <c r="B196" s="14" t="s">
        <v>380</v>
      </c>
      <c r="C196" s="16" t="s">
        <v>381</v>
      </c>
      <c r="D196" s="15" t="s">
        <v>11</v>
      </c>
      <c r="E196" s="15">
        <v>15</v>
      </c>
      <c r="F196" s="15">
        <v>11</v>
      </c>
      <c r="G196" s="15">
        <f t="shared" si="4"/>
        <v>165</v>
      </c>
      <c r="H196" s="15"/>
    </row>
    <row r="197" s="2" customFormat="1" ht="48" spans="1:8">
      <c r="A197" s="13">
        <v>195</v>
      </c>
      <c r="B197" s="14" t="s">
        <v>382</v>
      </c>
      <c r="C197" s="21" t="s">
        <v>383</v>
      </c>
      <c r="D197" s="15" t="s">
        <v>337</v>
      </c>
      <c r="E197" s="15">
        <v>19</v>
      </c>
      <c r="F197" s="15">
        <v>11</v>
      </c>
      <c r="G197" s="15">
        <f t="shared" si="4"/>
        <v>209</v>
      </c>
      <c r="H197" s="15"/>
    </row>
    <row r="198" s="2" customFormat="1" ht="60" spans="1:8">
      <c r="A198" s="13">
        <v>196</v>
      </c>
      <c r="B198" s="14" t="s">
        <v>384</v>
      </c>
      <c r="C198" s="21" t="s">
        <v>385</v>
      </c>
      <c r="D198" s="15" t="s">
        <v>11</v>
      </c>
      <c r="E198" s="15">
        <v>58</v>
      </c>
      <c r="F198" s="15">
        <v>11</v>
      </c>
      <c r="G198" s="15">
        <f t="shared" si="4"/>
        <v>638</v>
      </c>
      <c r="H198" s="15"/>
    </row>
    <row r="199" s="2" customFormat="1" ht="24" spans="1:8">
      <c r="A199" s="13">
        <v>197</v>
      </c>
      <c r="B199" s="14" t="s">
        <v>386</v>
      </c>
      <c r="C199" s="16" t="s">
        <v>387</v>
      </c>
      <c r="D199" s="15" t="s">
        <v>11</v>
      </c>
      <c r="E199" s="15">
        <v>198</v>
      </c>
      <c r="F199" s="15">
        <v>11</v>
      </c>
      <c r="G199" s="15">
        <f t="shared" si="4"/>
        <v>2178</v>
      </c>
      <c r="H199" s="15"/>
    </row>
    <row r="200" s="2" customFormat="1" ht="36" spans="1:8">
      <c r="A200" s="13">
        <v>198</v>
      </c>
      <c r="B200" s="14" t="s">
        <v>388</v>
      </c>
      <c r="C200" s="21" t="s">
        <v>389</v>
      </c>
      <c r="D200" s="15" t="s">
        <v>20</v>
      </c>
      <c r="E200" s="15">
        <v>102</v>
      </c>
      <c r="F200" s="15">
        <v>11</v>
      </c>
      <c r="G200" s="15">
        <f t="shared" si="4"/>
        <v>1122</v>
      </c>
      <c r="H200" s="15"/>
    </row>
    <row r="201" s="2" customFormat="1" spans="1:8">
      <c r="A201" s="13">
        <v>199</v>
      </c>
      <c r="B201" s="14" t="s">
        <v>390</v>
      </c>
      <c r="C201" s="14" t="s">
        <v>391</v>
      </c>
      <c r="D201" s="15" t="s">
        <v>17</v>
      </c>
      <c r="E201" s="15">
        <v>570</v>
      </c>
      <c r="F201" s="15">
        <v>7</v>
      </c>
      <c r="G201" s="15">
        <f t="shared" si="4"/>
        <v>3990</v>
      </c>
      <c r="H201" s="15"/>
    </row>
    <row r="202" s="2" customFormat="1" ht="60" spans="1:8">
      <c r="A202" s="13">
        <v>200</v>
      </c>
      <c r="B202" s="14" t="s">
        <v>392</v>
      </c>
      <c r="C202" s="16" t="s">
        <v>393</v>
      </c>
      <c r="D202" s="15" t="s">
        <v>11</v>
      </c>
      <c r="E202" s="15">
        <v>180</v>
      </c>
      <c r="F202" s="15">
        <v>6</v>
      </c>
      <c r="G202" s="15">
        <f t="shared" si="4"/>
        <v>1080</v>
      </c>
      <c r="H202" s="15"/>
    </row>
    <row r="203" s="2" customFormat="1" ht="36" spans="1:8">
      <c r="A203" s="13">
        <v>201</v>
      </c>
      <c r="B203" s="14" t="s">
        <v>394</v>
      </c>
      <c r="C203" s="16" t="s">
        <v>395</v>
      </c>
      <c r="D203" s="15" t="s">
        <v>17</v>
      </c>
      <c r="E203" s="15">
        <v>357</v>
      </c>
      <c r="F203" s="15">
        <v>6</v>
      </c>
      <c r="G203" s="15">
        <f t="shared" si="4"/>
        <v>2142</v>
      </c>
      <c r="H203" s="15"/>
    </row>
    <row r="204" s="2" customFormat="1" spans="1:8">
      <c r="A204" s="13">
        <v>202</v>
      </c>
      <c r="B204" s="14" t="s">
        <v>396</v>
      </c>
      <c r="C204" s="21" t="s">
        <v>397</v>
      </c>
      <c r="D204" s="15" t="s">
        <v>17</v>
      </c>
      <c r="E204" s="15">
        <v>245</v>
      </c>
      <c r="F204" s="15">
        <v>13</v>
      </c>
      <c r="G204" s="15">
        <f t="shared" si="4"/>
        <v>3185</v>
      </c>
      <c r="H204" s="15"/>
    </row>
    <row r="205" s="2" customFormat="1" spans="1:8">
      <c r="A205" s="13">
        <v>203</v>
      </c>
      <c r="B205" s="18" t="s">
        <v>398</v>
      </c>
      <c r="C205" s="21" t="s">
        <v>399</v>
      </c>
      <c r="D205" s="15" t="s">
        <v>20</v>
      </c>
      <c r="E205" s="15">
        <v>1050</v>
      </c>
      <c r="F205" s="15">
        <v>6</v>
      </c>
      <c r="G205" s="15">
        <f t="shared" si="4"/>
        <v>6300</v>
      </c>
      <c r="H205" s="15"/>
    </row>
    <row r="206" s="2" customFormat="1" ht="48" spans="1:8">
      <c r="A206" s="13">
        <v>204</v>
      </c>
      <c r="B206" s="18" t="s">
        <v>400</v>
      </c>
      <c r="C206" s="16" t="s">
        <v>401</v>
      </c>
      <c r="D206" s="15" t="s">
        <v>17</v>
      </c>
      <c r="E206" s="15">
        <v>179</v>
      </c>
      <c r="F206" s="15">
        <v>7</v>
      </c>
      <c r="G206" s="15">
        <f t="shared" si="4"/>
        <v>1253</v>
      </c>
      <c r="H206" s="15"/>
    </row>
    <row r="207" s="2" customFormat="1" spans="1:8">
      <c r="A207" s="13">
        <v>205</v>
      </c>
      <c r="B207" s="18" t="s">
        <v>402</v>
      </c>
      <c r="C207" s="14" t="s">
        <v>403</v>
      </c>
      <c r="D207" s="15" t="s">
        <v>17</v>
      </c>
      <c r="E207" s="15">
        <v>950</v>
      </c>
      <c r="F207" s="15">
        <v>6</v>
      </c>
      <c r="G207" s="15">
        <f t="shared" si="4"/>
        <v>5700</v>
      </c>
      <c r="H207" s="15"/>
    </row>
    <row r="208" s="2" customFormat="1" spans="1:8">
      <c r="A208" s="13">
        <v>206</v>
      </c>
      <c r="B208" s="18" t="s">
        <v>404</v>
      </c>
      <c r="C208" s="14" t="s">
        <v>405</v>
      </c>
      <c r="D208" s="15" t="s">
        <v>17</v>
      </c>
      <c r="E208" s="15">
        <v>45</v>
      </c>
      <c r="F208" s="15">
        <v>13</v>
      </c>
      <c r="G208" s="15">
        <f t="shared" si="4"/>
        <v>585</v>
      </c>
      <c r="H208" s="15"/>
    </row>
    <row r="209" s="2" customFormat="1" ht="36" spans="1:8">
      <c r="A209" s="13">
        <v>207</v>
      </c>
      <c r="B209" s="14" t="s">
        <v>406</v>
      </c>
      <c r="C209" s="21" t="s">
        <v>407</v>
      </c>
      <c r="D209" s="15" t="s">
        <v>17</v>
      </c>
      <c r="E209" s="15">
        <v>128</v>
      </c>
      <c r="F209" s="15">
        <v>6</v>
      </c>
      <c r="G209" s="15">
        <f t="shared" si="4"/>
        <v>768</v>
      </c>
      <c r="H209" s="15"/>
    </row>
    <row r="210" s="2" customFormat="1" spans="1:8">
      <c r="A210" s="13">
        <v>208</v>
      </c>
      <c r="B210" s="19" t="s">
        <v>408</v>
      </c>
      <c r="C210" s="14" t="s">
        <v>409</v>
      </c>
      <c r="D210" s="15" t="s">
        <v>17</v>
      </c>
      <c r="E210" s="15">
        <v>1356</v>
      </c>
      <c r="F210" s="15">
        <v>6</v>
      </c>
      <c r="G210" s="15">
        <f t="shared" si="4"/>
        <v>8136</v>
      </c>
      <c r="H210" s="15"/>
    </row>
    <row r="211" s="2" customFormat="1" ht="24" spans="1:8">
      <c r="A211" s="13">
        <v>209</v>
      </c>
      <c r="B211" s="14" t="s">
        <v>410</v>
      </c>
      <c r="C211" s="14" t="s">
        <v>411</v>
      </c>
      <c r="D211" s="15" t="s">
        <v>17</v>
      </c>
      <c r="E211" s="15">
        <v>198</v>
      </c>
      <c r="F211" s="15">
        <v>1</v>
      </c>
      <c r="G211" s="15">
        <f t="shared" si="4"/>
        <v>198</v>
      </c>
      <c r="H211" s="15"/>
    </row>
    <row r="212" s="3" customFormat="1" ht="24" spans="1:8">
      <c r="A212" s="13">
        <v>210</v>
      </c>
      <c r="B212" s="18" t="s">
        <v>412</v>
      </c>
      <c r="C212" s="14" t="s">
        <v>413</v>
      </c>
      <c r="D212" s="15" t="s">
        <v>17</v>
      </c>
      <c r="E212" s="15">
        <v>198</v>
      </c>
      <c r="F212" s="15">
        <v>1</v>
      </c>
      <c r="G212" s="15">
        <f t="shared" si="4"/>
        <v>198</v>
      </c>
      <c r="H212" s="15"/>
    </row>
    <row r="213" s="2" customFormat="1" spans="1:8">
      <c r="A213" s="13">
        <v>211</v>
      </c>
      <c r="B213" s="14" t="s">
        <v>414</v>
      </c>
      <c r="C213" s="14" t="s">
        <v>415</v>
      </c>
      <c r="D213" s="15" t="s">
        <v>11</v>
      </c>
      <c r="E213" s="15">
        <v>125</v>
      </c>
      <c r="F213" s="15">
        <v>4</v>
      </c>
      <c r="G213" s="15">
        <f t="shared" si="4"/>
        <v>500</v>
      </c>
      <c r="H213" s="15"/>
    </row>
    <row r="214" s="2" customFormat="1" ht="60" spans="1:8">
      <c r="A214" s="13">
        <v>212</v>
      </c>
      <c r="B214" s="14" t="s">
        <v>416</v>
      </c>
      <c r="C214" s="16" t="s">
        <v>417</v>
      </c>
      <c r="D214" s="15" t="s">
        <v>11</v>
      </c>
      <c r="E214" s="15">
        <v>148</v>
      </c>
      <c r="F214" s="15">
        <v>3</v>
      </c>
      <c r="G214" s="15">
        <f t="shared" si="4"/>
        <v>444</v>
      </c>
      <c r="H214" s="15"/>
    </row>
    <row r="215" s="2" customFormat="1" spans="1:8">
      <c r="A215" s="13">
        <v>213</v>
      </c>
      <c r="B215" s="14" t="s">
        <v>418</v>
      </c>
      <c r="C215" s="14" t="s">
        <v>419</v>
      </c>
      <c r="D215" s="15" t="s">
        <v>337</v>
      </c>
      <c r="E215" s="15">
        <v>60</v>
      </c>
      <c r="F215" s="15">
        <v>53</v>
      </c>
      <c r="G215" s="15">
        <f t="shared" si="4"/>
        <v>3180</v>
      </c>
      <c r="H215" s="15"/>
    </row>
    <row r="216" s="2" customFormat="1" spans="1:8">
      <c r="A216" s="13">
        <v>214</v>
      </c>
      <c r="B216" s="18" t="s">
        <v>420</v>
      </c>
      <c r="C216" s="14" t="s">
        <v>421</v>
      </c>
      <c r="D216" s="15" t="s">
        <v>11</v>
      </c>
      <c r="E216" s="15">
        <v>42</v>
      </c>
      <c r="F216" s="15">
        <v>53</v>
      </c>
      <c r="G216" s="15">
        <f t="shared" si="4"/>
        <v>2226</v>
      </c>
      <c r="H216" s="15"/>
    </row>
    <row r="217" s="2" customFormat="1" spans="1:8">
      <c r="A217" s="13">
        <v>215</v>
      </c>
      <c r="B217" s="14" t="s">
        <v>422</v>
      </c>
      <c r="C217" s="14" t="s">
        <v>423</v>
      </c>
      <c r="D217" s="15" t="s">
        <v>17</v>
      </c>
      <c r="E217" s="15">
        <v>106</v>
      </c>
      <c r="F217" s="15">
        <v>21</v>
      </c>
      <c r="G217" s="15">
        <f t="shared" si="4"/>
        <v>2226</v>
      </c>
      <c r="H217" s="15"/>
    </row>
    <row r="218" s="2" customFormat="1" spans="1:8">
      <c r="A218" s="13">
        <v>216</v>
      </c>
      <c r="B218" s="14" t="s">
        <v>424</v>
      </c>
      <c r="C218" s="14" t="s">
        <v>425</v>
      </c>
      <c r="D218" s="15" t="s">
        <v>17</v>
      </c>
      <c r="E218" s="15">
        <v>240</v>
      </c>
      <c r="F218" s="15">
        <v>21</v>
      </c>
      <c r="G218" s="15">
        <f t="shared" si="4"/>
        <v>5040</v>
      </c>
      <c r="H218" s="15"/>
    </row>
    <row r="219" s="2" customFormat="1" ht="36" spans="1:8">
      <c r="A219" s="13">
        <v>217</v>
      </c>
      <c r="B219" s="14" t="s">
        <v>426</v>
      </c>
      <c r="C219" s="14" t="s">
        <v>427</v>
      </c>
      <c r="D219" s="15" t="s">
        <v>17</v>
      </c>
      <c r="E219" s="15">
        <v>112</v>
      </c>
      <c r="F219" s="15">
        <v>21</v>
      </c>
      <c r="G219" s="15">
        <f t="shared" si="4"/>
        <v>2352</v>
      </c>
      <c r="H219" s="15"/>
    </row>
    <row r="220" s="2" customFormat="1" ht="24" spans="1:8">
      <c r="A220" s="13">
        <v>218</v>
      </c>
      <c r="B220" s="14" t="s">
        <v>428</v>
      </c>
      <c r="C220" s="22" t="s">
        <v>429</v>
      </c>
      <c r="D220" s="15" t="s">
        <v>17</v>
      </c>
      <c r="E220" s="15">
        <v>140</v>
      </c>
      <c r="F220" s="15">
        <v>32</v>
      </c>
      <c r="G220" s="15">
        <f t="shared" si="4"/>
        <v>4480</v>
      </c>
      <c r="H220" s="15"/>
    </row>
    <row r="221" s="2" customFormat="1" spans="1:8">
      <c r="A221" s="13">
        <v>219</v>
      </c>
      <c r="B221" s="14" t="s">
        <v>430</v>
      </c>
      <c r="C221" s="14" t="s">
        <v>431</v>
      </c>
      <c r="D221" s="15" t="s">
        <v>17</v>
      </c>
      <c r="E221" s="15">
        <v>42</v>
      </c>
      <c r="F221" s="15">
        <v>22</v>
      </c>
      <c r="G221" s="15">
        <f t="shared" si="4"/>
        <v>924</v>
      </c>
      <c r="H221" s="15"/>
    </row>
    <row r="222" s="2" customFormat="1" ht="24" spans="1:8">
      <c r="A222" s="13">
        <v>220</v>
      </c>
      <c r="B222" s="14" t="s">
        <v>432</v>
      </c>
      <c r="C222" s="14" t="s">
        <v>433</v>
      </c>
      <c r="D222" s="15" t="s">
        <v>337</v>
      </c>
      <c r="E222" s="15">
        <v>15</v>
      </c>
      <c r="F222" s="15">
        <v>25</v>
      </c>
      <c r="G222" s="15">
        <f t="shared" si="4"/>
        <v>375</v>
      </c>
      <c r="H222" s="15"/>
    </row>
    <row r="223" s="2" customFormat="1" ht="60" spans="1:8">
      <c r="A223" s="13">
        <v>221</v>
      </c>
      <c r="B223" s="14" t="s">
        <v>434</v>
      </c>
      <c r="C223" s="14" t="s">
        <v>435</v>
      </c>
      <c r="D223" s="15" t="s">
        <v>17</v>
      </c>
      <c r="E223" s="15">
        <v>70</v>
      </c>
      <c r="F223" s="15">
        <v>31</v>
      </c>
      <c r="G223" s="15">
        <f t="shared" si="4"/>
        <v>2170</v>
      </c>
      <c r="H223" s="15"/>
    </row>
    <row r="224" s="2" customFormat="1" ht="48" spans="1:8">
      <c r="A224" s="13">
        <v>222</v>
      </c>
      <c r="B224" s="14" t="s">
        <v>436</v>
      </c>
      <c r="C224" s="14" t="s">
        <v>437</v>
      </c>
      <c r="D224" s="15" t="s">
        <v>17</v>
      </c>
      <c r="E224" s="15">
        <v>46</v>
      </c>
      <c r="F224" s="15">
        <v>33</v>
      </c>
      <c r="G224" s="15">
        <f t="shared" si="4"/>
        <v>1518</v>
      </c>
      <c r="H224" s="15"/>
    </row>
    <row r="225" s="2" customFormat="1" ht="72" spans="1:8">
      <c r="A225" s="13">
        <v>223</v>
      </c>
      <c r="B225" s="14" t="s">
        <v>438</v>
      </c>
      <c r="C225" s="22" t="s">
        <v>439</v>
      </c>
      <c r="D225" s="15" t="s">
        <v>11</v>
      </c>
      <c r="E225" s="15">
        <v>180</v>
      </c>
      <c r="F225" s="15">
        <v>21</v>
      </c>
      <c r="G225" s="15">
        <f t="shared" si="4"/>
        <v>3780</v>
      </c>
      <c r="H225" s="15"/>
    </row>
    <row r="226" s="2" customFormat="1" ht="36" spans="1:8">
      <c r="A226" s="13">
        <v>224</v>
      </c>
      <c r="B226" s="14" t="s">
        <v>440</v>
      </c>
      <c r="C226" s="14" t="s">
        <v>441</v>
      </c>
      <c r="D226" s="15" t="s">
        <v>11</v>
      </c>
      <c r="E226" s="15">
        <v>85</v>
      </c>
      <c r="F226" s="15">
        <v>43</v>
      </c>
      <c r="G226" s="15">
        <f t="shared" si="4"/>
        <v>3655</v>
      </c>
      <c r="H226" s="15"/>
    </row>
    <row r="227" s="2" customFormat="1" ht="36" spans="1:8">
      <c r="A227" s="13">
        <v>225</v>
      </c>
      <c r="B227" s="14" t="s">
        <v>442</v>
      </c>
      <c r="C227" s="14" t="s">
        <v>443</v>
      </c>
      <c r="D227" s="15" t="s">
        <v>11</v>
      </c>
      <c r="E227" s="15">
        <v>305</v>
      </c>
      <c r="F227" s="15">
        <v>21</v>
      </c>
      <c r="G227" s="15">
        <f t="shared" si="4"/>
        <v>6405</v>
      </c>
      <c r="H227" s="15"/>
    </row>
    <row r="228" s="2" customFormat="1" spans="1:8">
      <c r="A228" s="13">
        <v>226</v>
      </c>
      <c r="B228" s="18" t="s">
        <v>444</v>
      </c>
      <c r="C228" s="14" t="s">
        <v>445</v>
      </c>
      <c r="D228" s="15" t="s">
        <v>11</v>
      </c>
      <c r="E228" s="15">
        <v>372</v>
      </c>
      <c r="F228" s="15">
        <v>24</v>
      </c>
      <c r="G228" s="15">
        <f t="shared" si="4"/>
        <v>8928</v>
      </c>
      <c r="H228" s="15"/>
    </row>
    <row r="229" s="2" customFormat="1" spans="1:8">
      <c r="A229" s="13">
        <v>227</v>
      </c>
      <c r="B229" s="14" t="s">
        <v>444</v>
      </c>
      <c r="C229" s="14" t="s">
        <v>446</v>
      </c>
      <c r="D229" s="15" t="s">
        <v>128</v>
      </c>
      <c r="E229" s="15">
        <v>372</v>
      </c>
      <c r="F229" s="15">
        <v>21</v>
      </c>
      <c r="G229" s="15">
        <f t="shared" si="4"/>
        <v>7812</v>
      </c>
      <c r="H229" s="15"/>
    </row>
    <row r="230" s="2" customFormat="1" spans="1:8">
      <c r="A230" s="13">
        <v>228</v>
      </c>
      <c r="B230" s="14" t="s">
        <v>444</v>
      </c>
      <c r="C230" s="14" t="s">
        <v>447</v>
      </c>
      <c r="D230" s="15" t="s">
        <v>128</v>
      </c>
      <c r="E230" s="15">
        <v>372</v>
      </c>
      <c r="F230" s="15">
        <v>21</v>
      </c>
      <c r="G230" s="15">
        <f t="shared" si="4"/>
        <v>7812</v>
      </c>
      <c r="H230" s="15"/>
    </row>
    <row r="231" s="2" customFormat="1" spans="1:8">
      <c r="A231" s="13">
        <v>229</v>
      </c>
      <c r="B231" s="14" t="s">
        <v>444</v>
      </c>
      <c r="C231" s="14" t="s">
        <v>448</v>
      </c>
      <c r="D231" s="15" t="s">
        <v>128</v>
      </c>
      <c r="E231" s="15">
        <v>372</v>
      </c>
      <c r="F231" s="15">
        <v>21</v>
      </c>
      <c r="G231" s="15">
        <f t="shared" si="4"/>
        <v>7812</v>
      </c>
      <c r="H231" s="15"/>
    </row>
    <row r="232" s="2" customFormat="1" ht="48" spans="1:8">
      <c r="A232" s="13">
        <v>230</v>
      </c>
      <c r="B232" s="14" t="s">
        <v>449</v>
      </c>
      <c r="C232" s="16" t="s">
        <v>450</v>
      </c>
      <c r="D232" s="15" t="s">
        <v>20</v>
      </c>
      <c r="E232" s="15">
        <v>643</v>
      </c>
      <c r="F232" s="15">
        <v>1</v>
      </c>
      <c r="G232" s="15">
        <f t="shared" si="4"/>
        <v>643</v>
      </c>
      <c r="H232" s="15"/>
    </row>
    <row r="233" s="2" customFormat="1" spans="1:8">
      <c r="A233" s="13">
        <v>231</v>
      </c>
      <c r="B233" s="14" t="s">
        <v>451</v>
      </c>
      <c r="C233" s="14" t="s">
        <v>452</v>
      </c>
      <c r="D233" s="15" t="s">
        <v>20</v>
      </c>
      <c r="E233" s="15">
        <v>571</v>
      </c>
      <c r="F233" s="15">
        <v>1</v>
      </c>
      <c r="G233" s="15">
        <f t="shared" si="4"/>
        <v>571</v>
      </c>
      <c r="H233" s="15"/>
    </row>
    <row r="234" s="2" customFormat="1" spans="1:8">
      <c r="A234" s="13">
        <v>232</v>
      </c>
      <c r="B234" s="14" t="s">
        <v>453</v>
      </c>
      <c r="C234" s="14" t="s">
        <v>454</v>
      </c>
      <c r="D234" s="15" t="s">
        <v>20</v>
      </c>
      <c r="E234" s="15">
        <v>890</v>
      </c>
      <c r="F234" s="15">
        <v>1</v>
      </c>
      <c r="G234" s="15">
        <f t="shared" si="4"/>
        <v>890</v>
      </c>
      <c r="H234" s="15"/>
    </row>
    <row r="235" s="2" customFormat="1" ht="24" spans="1:8">
      <c r="A235" s="13">
        <v>233</v>
      </c>
      <c r="B235" s="14" t="s">
        <v>455</v>
      </c>
      <c r="C235" s="14" t="s">
        <v>456</v>
      </c>
      <c r="D235" s="15" t="s">
        <v>20</v>
      </c>
      <c r="E235" s="15">
        <v>250</v>
      </c>
      <c r="F235" s="15">
        <v>13</v>
      </c>
      <c r="G235" s="15">
        <f t="shared" si="4"/>
        <v>3250</v>
      </c>
      <c r="H235" s="15"/>
    </row>
    <row r="236" s="2" customFormat="1" spans="1:8">
      <c r="A236" s="13">
        <v>234</v>
      </c>
      <c r="B236" s="14" t="s">
        <v>457</v>
      </c>
      <c r="C236" s="14" t="s">
        <v>458</v>
      </c>
      <c r="D236" s="15" t="s">
        <v>11</v>
      </c>
      <c r="E236" s="15">
        <v>122</v>
      </c>
      <c r="F236" s="15">
        <v>28</v>
      </c>
      <c r="G236" s="15">
        <f t="shared" si="4"/>
        <v>3416</v>
      </c>
      <c r="H236" s="15"/>
    </row>
    <row r="237" s="2" customFormat="1" spans="1:8">
      <c r="A237" s="13">
        <v>235</v>
      </c>
      <c r="B237" s="18" t="s">
        <v>459</v>
      </c>
      <c r="C237" s="14" t="s">
        <v>458</v>
      </c>
      <c r="D237" s="15" t="s">
        <v>11</v>
      </c>
      <c r="E237" s="15">
        <v>122</v>
      </c>
      <c r="F237" s="15">
        <v>28</v>
      </c>
      <c r="G237" s="15">
        <f t="shared" si="4"/>
        <v>3416</v>
      </c>
      <c r="H237" s="15"/>
    </row>
    <row r="238" s="2" customFormat="1" spans="1:8">
      <c r="A238" s="13">
        <v>236</v>
      </c>
      <c r="B238" s="18" t="s">
        <v>460</v>
      </c>
      <c r="C238" s="14" t="s">
        <v>461</v>
      </c>
      <c r="D238" s="15" t="s">
        <v>11</v>
      </c>
      <c r="E238" s="15">
        <v>113</v>
      </c>
      <c r="F238" s="15">
        <v>22</v>
      </c>
      <c r="G238" s="15">
        <f t="shared" si="4"/>
        <v>2486</v>
      </c>
      <c r="H238" s="15"/>
    </row>
    <row r="239" s="2" customFormat="1" ht="72" spans="1:8">
      <c r="A239" s="13">
        <v>237</v>
      </c>
      <c r="B239" s="18" t="s">
        <v>462</v>
      </c>
      <c r="C239" s="14" t="s">
        <v>463</v>
      </c>
      <c r="D239" s="15" t="s">
        <v>17</v>
      </c>
      <c r="E239" s="15">
        <v>650</v>
      </c>
      <c r="F239" s="15">
        <v>21</v>
      </c>
      <c r="G239" s="15">
        <f t="shared" si="4"/>
        <v>13650</v>
      </c>
      <c r="H239" s="15"/>
    </row>
    <row r="240" s="2" customFormat="1" ht="36" spans="1:8">
      <c r="A240" s="13">
        <v>238</v>
      </c>
      <c r="B240" s="18" t="s">
        <v>464</v>
      </c>
      <c r="C240" s="21" t="s">
        <v>465</v>
      </c>
      <c r="D240" s="15" t="s">
        <v>17</v>
      </c>
      <c r="E240" s="15">
        <v>680</v>
      </c>
      <c r="F240" s="15">
        <v>21</v>
      </c>
      <c r="G240" s="15">
        <f t="shared" si="4"/>
        <v>14280</v>
      </c>
      <c r="H240" s="15"/>
    </row>
    <row r="241" s="2" customFormat="1" ht="72" spans="1:8">
      <c r="A241" s="13">
        <v>239</v>
      </c>
      <c r="B241" s="18" t="s">
        <v>466</v>
      </c>
      <c r="C241" s="16" t="s">
        <v>467</v>
      </c>
      <c r="D241" s="15" t="s">
        <v>17</v>
      </c>
      <c r="E241" s="15">
        <v>253</v>
      </c>
      <c r="F241" s="15">
        <v>26</v>
      </c>
      <c r="G241" s="15">
        <f t="shared" si="4"/>
        <v>6578</v>
      </c>
      <c r="H241" s="15"/>
    </row>
    <row r="242" s="2" customFormat="1" ht="96" spans="1:8">
      <c r="A242" s="13">
        <v>240</v>
      </c>
      <c r="B242" s="18" t="s">
        <v>468</v>
      </c>
      <c r="C242" s="22" t="s">
        <v>469</v>
      </c>
      <c r="D242" s="15" t="s">
        <v>17</v>
      </c>
      <c r="E242" s="15">
        <v>75</v>
      </c>
      <c r="F242" s="15">
        <v>33</v>
      </c>
      <c r="G242" s="15">
        <f t="shared" si="4"/>
        <v>2475</v>
      </c>
      <c r="H242" s="15"/>
    </row>
    <row r="243" s="2" customFormat="1" ht="36" spans="1:8">
      <c r="A243" s="13">
        <v>241</v>
      </c>
      <c r="B243" s="14" t="s">
        <v>470</v>
      </c>
      <c r="C243" s="21" t="s">
        <v>471</v>
      </c>
      <c r="D243" s="15" t="s">
        <v>20</v>
      </c>
      <c r="E243" s="15">
        <v>580</v>
      </c>
      <c r="F243" s="15">
        <v>21</v>
      </c>
      <c r="G243" s="15">
        <f t="shared" si="4"/>
        <v>12180</v>
      </c>
      <c r="H243" s="15"/>
    </row>
    <row r="244" s="2" customFormat="1" ht="60" spans="1:8">
      <c r="A244" s="13">
        <v>242</v>
      </c>
      <c r="B244" s="14" t="s">
        <v>472</v>
      </c>
      <c r="C244" s="16" t="s">
        <v>473</v>
      </c>
      <c r="D244" s="15" t="s">
        <v>17</v>
      </c>
      <c r="E244" s="15">
        <v>980</v>
      </c>
      <c r="F244" s="15">
        <v>6</v>
      </c>
      <c r="G244" s="15">
        <f t="shared" si="4"/>
        <v>5880</v>
      </c>
      <c r="H244" s="15"/>
    </row>
    <row r="245" s="2" customFormat="1" spans="1:8">
      <c r="A245" s="13">
        <v>243</v>
      </c>
      <c r="B245" s="18" t="s">
        <v>474</v>
      </c>
      <c r="C245" s="14" t="s">
        <v>475</v>
      </c>
      <c r="D245" s="15" t="s">
        <v>17</v>
      </c>
      <c r="E245" s="15">
        <v>45</v>
      </c>
      <c r="F245" s="15">
        <v>11</v>
      </c>
      <c r="G245" s="15">
        <f t="shared" si="4"/>
        <v>495</v>
      </c>
      <c r="H245" s="15"/>
    </row>
    <row r="246" s="2" customFormat="1" ht="24" spans="1:8">
      <c r="A246" s="13">
        <v>244</v>
      </c>
      <c r="B246" s="18" t="s">
        <v>476</v>
      </c>
      <c r="C246" s="21" t="s">
        <v>477</v>
      </c>
      <c r="D246" s="15" t="s">
        <v>17</v>
      </c>
      <c r="E246" s="15">
        <v>375</v>
      </c>
      <c r="F246" s="15">
        <v>1</v>
      </c>
      <c r="G246" s="15">
        <f t="shared" si="4"/>
        <v>375</v>
      </c>
      <c r="H246" s="15"/>
    </row>
    <row r="247" s="2" customFormat="1" spans="1:8">
      <c r="A247" s="13">
        <v>245</v>
      </c>
      <c r="B247" s="18" t="s">
        <v>478</v>
      </c>
      <c r="C247" s="16" t="s">
        <v>479</v>
      </c>
      <c r="D247" s="15" t="s">
        <v>17</v>
      </c>
      <c r="E247" s="15">
        <v>32</v>
      </c>
      <c r="F247" s="15">
        <v>1</v>
      </c>
      <c r="G247" s="15">
        <f t="shared" si="4"/>
        <v>32</v>
      </c>
      <c r="H247" s="15"/>
    </row>
    <row r="248" s="2" customFormat="1" spans="1:8">
      <c r="A248" s="13">
        <v>246</v>
      </c>
      <c r="B248" s="14" t="s">
        <v>480</v>
      </c>
      <c r="C248" s="14" t="s">
        <v>481</v>
      </c>
      <c r="D248" s="15" t="s">
        <v>17</v>
      </c>
      <c r="E248" s="15">
        <v>586</v>
      </c>
      <c r="F248" s="15">
        <v>1</v>
      </c>
      <c r="G248" s="15">
        <f t="shared" si="4"/>
        <v>586</v>
      </c>
      <c r="H248" s="15"/>
    </row>
    <row r="249" s="2" customFormat="1" ht="36" spans="1:8">
      <c r="A249" s="13">
        <v>247</v>
      </c>
      <c r="B249" s="14" t="s">
        <v>482</v>
      </c>
      <c r="C249" s="16" t="s">
        <v>483</v>
      </c>
      <c r="D249" s="15" t="s">
        <v>17</v>
      </c>
      <c r="E249" s="15">
        <v>307</v>
      </c>
      <c r="F249" s="15">
        <v>1</v>
      </c>
      <c r="G249" s="15">
        <f t="shared" si="4"/>
        <v>307</v>
      </c>
      <c r="H249" s="15"/>
    </row>
    <row r="250" s="2" customFormat="1" ht="60" spans="1:8">
      <c r="A250" s="13">
        <v>248</v>
      </c>
      <c r="B250" s="14" t="s">
        <v>484</v>
      </c>
      <c r="C250" s="16" t="s">
        <v>485</v>
      </c>
      <c r="D250" s="15" t="s">
        <v>20</v>
      </c>
      <c r="E250" s="15">
        <v>950</v>
      </c>
      <c r="F250" s="15">
        <v>1</v>
      </c>
      <c r="G250" s="15">
        <f t="shared" si="4"/>
        <v>950</v>
      </c>
      <c r="H250" s="15"/>
    </row>
    <row r="251" s="2" customFormat="1" ht="72" spans="1:8">
      <c r="A251" s="13">
        <v>249</v>
      </c>
      <c r="B251" s="14" t="s">
        <v>486</v>
      </c>
      <c r="C251" s="21" t="s">
        <v>487</v>
      </c>
      <c r="D251" s="15" t="s">
        <v>20</v>
      </c>
      <c r="E251" s="15">
        <v>450</v>
      </c>
      <c r="F251" s="15">
        <v>1</v>
      </c>
      <c r="G251" s="15">
        <f t="shared" si="4"/>
        <v>450</v>
      </c>
      <c r="H251" s="15"/>
    </row>
    <row r="252" s="2" customFormat="1" spans="1:8">
      <c r="A252" s="13">
        <v>250</v>
      </c>
      <c r="B252" s="14" t="s">
        <v>488</v>
      </c>
      <c r="C252" s="14" t="s">
        <v>489</v>
      </c>
      <c r="D252" s="15" t="s">
        <v>20</v>
      </c>
      <c r="E252" s="15">
        <v>429</v>
      </c>
      <c r="F252" s="15">
        <v>1</v>
      </c>
      <c r="G252" s="15">
        <f t="shared" si="4"/>
        <v>429</v>
      </c>
      <c r="H252" s="15"/>
    </row>
    <row r="253" s="2" customFormat="1" ht="36" spans="1:8">
      <c r="A253" s="13">
        <v>251</v>
      </c>
      <c r="B253" s="14" t="s">
        <v>490</v>
      </c>
      <c r="C253" s="16" t="s">
        <v>491</v>
      </c>
      <c r="D253" s="15" t="s">
        <v>20</v>
      </c>
      <c r="E253" s="15">
        <v>480</v>
      </c>
      <c r="F253" s="15">
        <v>6</v>
      </c>
      <c r="G253" s="15">
        <f t="shared" si="4"/>
        <v>2880</v>
      </c>
      <c r="H253" s="15"/>
    </row>
    <row r="254" s="2" customFormat="1" ht="24" spans="1:8">
      <c r="A254" s="13">
        <v>252</v>
      </c>
      <c r="B254" s="14" t="s">
        <v>492</v>
      </c>
      <c r="C254" s="21" t="s">
        <v>493</v>
      </c>
      <c r="D254" s="15" t="s">
        <v>17</v>
      </c>
      <c r="E254" s="15">
        <v>108</v>
      </c>
      <c r="F254" s="15">
        <v>25</v>
      </c>
      <c r="G254" s="15">
        <f t="shared" si="4"/>
        <v>2700</v>
      </c>
      <c r="H254" s="15"/>
    </row>
    <row r="255" s="2" customFormat="1" spans="1:8">
      <c r="A255" s="13">
        <v>253</v>
      </c>
      <c r="B255" s="14" t="s">
        <v>494</v>
      </c>
      <c r="C255" s="14" t="s">
        <v>495</v>
      </c>
      <c r="D255" s="15" t="s">
        <v>20</v>
      </c>
      <c r="E255" s="15">
        <v>850</v>
      </c>
      <c r="F255" s="15">
        <v>1</v>
      </c>
      <c r="G255" s="15">
        <f t="shared" si="4"/>
        <v>850</v>
      </c>
      <c r="H255" s="15"/>
    </row>
    <row r="256" s="2" customFormat="1" spans="1:8">
      <c r="A256" s="13">
        <v>254</v>
      </c>
      <c r="B256" s="18" t="s">
        <v>496</v>
      </c>
      <c r="C256" s="14" t="s">
        <v>497</v>
      </c>
      <c r="D256" s="15" t="s">
        <v>17</v>
      </c>
      <c r="E256" s="15">
        <v>426</v>
      </c>
      <c r="F256" s="15">
        <v>1</v>
      </c>
      <c r="G256" s="15">
        <f t="shared" ref="G256:G319" si="5">F256*E256</f>
        <v>426</v>
      </c>
      <c r="H256" s="15"/>
    </row>
    <row r="257" s="2" customFormat="1" ht="36" spans="1:8">
      <c r="A257" s="13">
        <v>255</v>
      </c>
      <c r="B257" s="14" t="s">
        <v>498</v>
      </c>
      <c r="C257" s="21" t="s">
        <v>499</v>
      </c>
      <c r="D257" s="15" t="s">
        <v>20</v>
      </c>
      <c r="E257" s="15">
        <v>2900</v>
      </c>
      <c r="F257" s="15">
        <v>1</v>
      </c>
      <c r="G257" s="15">
        <f t="shared" si="5"/>
        <v>2900</v>
      </c>
      <c r="H257" s="15"/>
    </row>
    <row r="258" s="2" customFormat="1" ht="60" spans="1:8">
      <c r="A258" s="13">
        <v>256</v>
      </c>
      <c r="B258" s="14" t="s">
        <v>500</v>
      </c>
      <c r="C258" s="21" t="s">
        <v>501</v>
      </c>
      <c r="D258" s="15" t="s">
        <v>20</v>
      </c>
      <c r="E258" s="15">
        <v>980</v>
      </c>
      <c r="F258" s="15">
        <v>1</v>
      </c>
      <c r="G258" s="15">
        <f t="shared" si="5"/>
        <v>980</v>
      </c>
      <c r="H258" s="15"/>
    </row>
    <row r="259" s="2" customFormat="1" spans="1:8">
      <c r="A259" s="13">
        <v>257</v>
      </c>
      <c r="B259" s="14" t="s">
        <v>502</v>
      </c>
      <c r="C259" s="14" t="s">
        <v>503</v>
      </c>
      <c r="D259" s="15" t="s">
        <v>20</v>
      </c>
      <c r="E259" s="15">
        <v>950</v>
      </c>
      <c r="F259" s="15">
        <v>1</v>
      </c>
      <c r="G259" s="15">
        <f t="shared" si="5"/>
        <v>950</v>
      </c>
      <c r="H259" s="15"/>
    </row>
    <row r="260" s="2" customFormat="1" spans="1:8">
      <c r="A260" s="13">
        <v>258</v>
      </c>
      <c r="B260" s="14" t="s">
        <v>504</v>
      </c>
      <c r="C260" s="14" t="s">
        <v>505</v>
      </c>
      <c r="D260" s="15" t="s">
        <v>17</v>
      </c>
      <c r="E260" s="15">
        <v>45</v>
      </c>
      <c r="F260" s="15">
        <v>13</v>
      </c>
      <c r="G260" s="15">
        <f t="shared" si="5"/>
        <v>585</v>
      </c>
      <c r="H260" s="15"/>
    </row>
    <row r="261" s="2" customFormat="1" spans="1:8">
      <c r="A261" s="13">
        <v>259</v>
      </c>
      <c r="B261" s="14" t="s">
        <v>506</v>
      </c>
      <c r="C261" s="14" t="s">
        <v>507</v>
      </c>
      <c r="D261" s="15" t="s">
        <v>17</v>
      </c>
      <c r="E261" s="15">
        <v>685</v>
      </c>
      <c r="F261" s="15">
        <v>1</v>
      </c>
      <c r="G261" s="15">
        <f t="shared" si="5"/>
        <v>685</v>
      </c>
      <c r="H261" s="15"/>
    </row>
    <row r="262" s="2" customFormat="1" ht="24" spans="1:8">
      <c r="A262" s="13">
        <v>260</v>
      </c>
      <c r="B262" s="14" t="s">
        <v>508</v>
      </c>
      <c r="C262" s="14" t="s">
        <v>509</v>
      </c>
      <c r="D262" s="15" t="s">
        <v>20</v>
      </c>
      <c r="E262" s="15">
        <v>485</v>
      </c>
      <c r="F262" s="15">
        <v>1</v>
      </c>
      <c r="G262" s="15">
        <f t="shared" si="5"/>
        <v>485</v>
      </c>
      <c r="H262" s="15"/>
    </row>
    <row r="263" s="2" customFormat="1" spans="1:8">
      <c r="A263" s="13">
        <v>261</v>
      </c>
      <c r="B263" s="18" t="s">
        <v>510</v>
      </c>
      <c r="C263" s="5" t="s">
        <v>511</v>
      </c>
      <c r="D263" s="15" t="s">
        <v>20</v>
      </c>
      <c r="E263" s="15">
        <v>495</v>
      </c>
      <c r="F263" s="15">
        <v>1</v>
      </c>
      <c r="G263" s="15">
        <f t="shared" si="5"/>
        <v>495</v>
      </c>
      <c r="H263" s="15"/>
    </row>
    <row r="264" s="2" customFormat="1" spans="1:8">
      <c r="A264" s="13">
        <v>262</v>
      </c>
      <c r="B264" s="14" t="s">
        <v>512</v>
      </c>
      <c r="C264" s="14" t="s">
        <v>513</v>
      </c>
      <c r="D264" s="15" t="s">
        <v>17</v>
      </c>
      <c r="E264" s="15">
        <v>1085</v>
      </c>
      <c r="F264" s="15">
        <v>1</v>
      </c>
      <c r="G264" s="15">
        <f t="shared" si="5"/>
        <v>1085</v>
      </c>
      <c r="H264" s="15"/>
    </row>
    <row r="265" s="2" customFormat="1" ht="24" spans="1:8">
      <c r="A265" s="13">
        <v>263</v>
      </c>
      <c r="B265" s="14" t="s">
        <v>514</v>
      </c>
      <c r="C265" s="14" t="s">
        <v>515</v>
      </c>
      <c r="D265" s="15" t="s">
        <v>17</v>
      </c>
      <c r="E265" s="15">
        <v>2358</v>
      </c>
      <c r="F265" s="15">
        <v>4</v>
      </c>
      <c r="G265" s="15">
        <f t="shared" si="5"/>
        <v>9432</v>
      </c>
      <c r="H265" s="15"/>
    </row>
    <row r="266" s="2" customFormat="1" ht="60" spans="1:8">
      <c r="A266" s="13">
        <v>264</v>
      </c>
      <c r="B266" s="14" t="s">
        <v>516</v>
      </c>
      <c r="C266" s="16" t="s">
        <v>517</v>
      </c>
      <c r="D266" s="15" t="s">
        <v>20</v>
      </c>
      <c r="E266" s="15">
        <v>2580</v>
      </c>
      <c r="F266" s="15">
        <v>1</v>
      </c>
      <c r="G266" s="15">
        <f t="shared" si="5"/>
        <v>2580</v>
      </c>
      <c r="H266" s="15"/>
    </row>
    <row r="267" s="2" customFormat="1" ht="60" spans="1:8">
      <c r="A267" s="13">
        <v>265</v>
      </c>
      <c r="B267" s="14" t="s">
        <v>518</v>
      </c>
      <c r="C267" s="21" t="s">
        <v>519</v>
      </c>
      <c r="D267" s="15" t="s">
        <v>20</v>
      </c>
      <c r="E267" s="15">
        <v>4860</v>
      </c>
      <c r="F267" s="15">
        <v>1</v>
      </c>
      <c r="G267" s="15">
        <f t="shared" si="5"/>
        <v>4860</v>
      </c>
      <c r="H267" s="15"/>
    </row>
    <row r="268" s="2" customFormat="1" spans="1:8">
      <c r="A268" s="13">
        <v>266</v>
      </c>
      <c r="B268" s="18" t="s">
        <v>520</v>
      </c>
      <c r="C268" s="14" t="s">
        <v>521</v>
      </c>
      <c r="D268" s="15" t="s">
        <v>20</v>
      </c>
      <c r="E268" s="15">
        <v>325</v>
      </c>
      <c r="F268" s="15">
        <v>1</v>
      </c>
      <c r="G268" s="15">
        <f t="shared" si="5"/>
        <v>325</v>
      </c>
      <c r="H268" s="15"/>
    </row>
    <row r="269" s="2" customFormat="1" spans="1:8">
      <c r="A269" s="13">
        <v>267</v>
      </c>
      <c r="B269" s="14" t="s">
        <v>522</v>
      </c>
      <c r="C269" s="14" t="s">
        <v>523</v>
      </c>
      <c r="D269" s="15" t="s">
        <v>20</v>
      </c>
      <c r="E269" s="15">
        <v>298</v>
      </c>
      <c r="F269" s="15">
        <v>2</v>
      </c>
      <c r="G269" s="15">
        <f t="shared" si="5"/>
        <v>596</v>
      </c>
      <c r="H269" s="15"/>
    </row>
    <row r="270" s="2" customFormat="1" spans="1:8">
      <c r="A270" s="13">
        <v>268</v>
      </c>
      <c r="B270" s="14" t="s">
        <v>524</v>
      </c>
      <c r="C270" s="14" t="s">
        <v>525</v>
      </c>
      <c r="D270" s="15" t="s">
        <v>17</v>
      </c>
      <c r="E270" s="15">
        <v>625</v>
      </c>
      <c r="F270" s="15">
        <v>6</v>
      </c>
      <c r="G270" s="15">
        <f t="shared" si="5"/>
        <v>3750</v>
      </c>
      <c r="H270" s="15"/>
    </row>
    <row r="271" s="2" customFormat="1" ht="48" spans="1:8">
      <c r="A271" s="13">
        <v>269</v>
      </c>
      <c r="B271" s="14" t="s">
        <v>526</v>
      </c>
      <c r="C271" s="14" t="s">
        <v>527</v>
      </c>
      <c r="D271" s="15" t="s">
        <v>11</v>
      </c>
      <c r="E271" s="15">
        <v>32</v>
      </c>
      <c r="F271" s="15">
        <v>21</v>
      </c>
      <c r="G271" s="15">
        <f t="shared" si="5"/>
        <v>672</v>
      </c>
      <c r="H271" s="15"/>
    </row>
    <row r="272" s="2" customFormat="1" ht="48" spans="1:8">
      <c r="A272" s="13">
        <v>270</v>
      </c>
      <c r="B272" s="14" t="s">
        <v>528</v>
      </c>
      <c r="C272" s="14" t="s">
        <v>529</v>
      </c>
      <c r="D272" s="15" t="s">
        <v>11</v>
      </c>
      <c r="E272" s="15">
        <v>32</v>
      </c>
      <c r="F272" s="15">
        <v>21</v>
      </c>
      <c r="G272" s="15">
        <f t="shared" si="5"/>
        <v>672</v>
      </c>
      <c r="H272" s="15"/>
    </row>
    <row r="273" s="2" customFormat="1" ht="36" spans="1:8">
      <c r="A273" s="13">
        <v>271</v>
      </c>
      <c r="B273" s="14" t="s">
        <v>530</v>
      </c>
      <c r="C273" s="16" t="s">
        <v>531</v>
      </c>
      <c r="D273" s="15" t="s">
        <v>14</v>
      </c>
      <c r="E273" s="15">
        <v>23</v>
      </c>
      <c r="F273" s="15">
        <v>133</v>
      </c>
      <c r="G273" s="15">
        <f t="shared" si="5"/>
        <v>3059</v>
      </c>
      <c r="H273" s="15"/>
    </row>
    <row r="274" s="2" customFormat="1" ht="72" spans="1:8">
      <c r="A274" s="13">
        <v>272</v>
      </c>
      <c r="B274" s="18" t="s">
        <v>532</v>
      </c>
      <c r="C274" s="14" t="s">
        <v>533</v>
      </c>
      <c r="D274" s="15" t="s">
        <v>17</v>
      </c>
      <c r="E274" s="15">
        <v>220</v>
      </c>
      <c r="F274" s="15">
        <v>33</v>
      </c>
      <c r="G274" s="15">
        <f t="shared" si="5"/>
        <v>7260</v>
      </c>
      <c r="H274" s="15"/>
    </row>
    <row r="275" s="2" customFormat="1" ht="24" spans="1:8">
      <c r="A275" s="13">
        <v>273</v>
      </c>
      <c r="B275" s="14" t="s">
        <v>534</v>
      </c>
      <c r="C275" s="14" t="s">
        <v>535</v>
      </c>
      <c r="D275" s="15" t="s">
        <v>11</v>
      </c>
      <c r="E275" s="15">
        <v>38</v>
      </c>
      <c r="F275" s="15">
        <v>72</v>
      </c>
      <c r="G275" s="15">
        <f t="shared" si="5"/>
        <v>2736</v>
      </c>
      <c r="H275" s="15"/>
    </row>
    <row r="276" s="2" customFormat="1" ht="24" spans="1:8">
      <c r="A276" s="13">
        <v>274</v>
      </c>
      <c r="B276" s="14" t="s">
        <v>536</v>
      </c>
      <c r="C276" s="16" t="s">
        <v>537</v>
      </c>
      <c r="D276" s="15" t="s">
        <v>17</v>
      </c>
      <c r="E276" s="15">
        <v>75</v>
      </c>
      <c r="F276" s="15">
        <v>31</v>
      </c>
      <c r="G276" s="15">
        <f t="shared" si="5"/>
        <v>2325</v>
      </c>
      <c r="H276" s="15"/>
    </row>
    <row r="277" s="2" customFormat="1" ht="24" spans="1:8">
      <c r="A277" s="13">
        <v>275</v>
      </c>
      <c r="B277" s="18" t="s">
        <v>538</v>
      </c>
      <c r="C277" s="14" t="s">
        <v>539</v>
      </c>
      <c r="D277" s="15" t="s">
        <v>17</v>
      </c>
      <c r="E277" s="15">
        <v>68</v>
      </c>
      <c r="F277" s="15">
        <v>29</v>
      </c>
      <c r="G277" s="15">
        <f t="shared" si="5"/>
        <v>1972</v>
      </c>
      <c r="H277" s="15"/>
    </row>
    <row r="278" s="2" customFormat="1" ht="72" spans="1:8">
      <c r="A278" s="13">
        <v>276</v>
      </c>
      <c r="B278" s="18" t="s">
        <v>540</v>
      </c>
      <c r="C278" s="27" t="s">
        <v>541</v>
      </c>
      <c r="D278" s="15" t="s">
        <v>17</v>
      </c>
      <c r="E278" s="15">
        <v>120</v>
      </c>
      <c r="F278" s="15">
        <v>38</v>
      </c>
      <c r="G278" s="15">
        <f t="shared" si="5"/>
        <v>4560</v>
      </c>
      <c r="H278" s="15"/>
    </row>
    <row r="279" s="2" customFormat="1" ht="48" spans="1:8">
      <c r="A279" s="13">
        <v>277</v>
      </c>
      <c r="B279" s="14" t="s">
        <v>542</v>
      </c>
      <c r="C279" s="16" t="s">
        <v>543</v>
      </c>
      <c r="D279" s="15" t="s">
        <v>17</v>
      </c>
      <c r="E279" s="15">
        <v>1250</v>
      </c>
      <c r="F279" s="15">
        <v>6</v>
      </c>
      <c r="G279" s="15">
        <f t="shared" si="5"/>
        <v>7500</v>
      </c>
      <c r="H279" s="15"/>
    </row>
    <row r="280" s="2" customFormat="1" spans="1:8">
      <c r="A280" s="13">
        <v>278</v>
      </c>
      <c r="B280" s="14" t="s">
        <v>544</v>
      </c>
      <c r="C280" s="14" t="s">
        <v>545</v>
      </c>
      <c r="D280" s="15" t="s">
        <v>20</v>
      </c>
      <c r="E280" s="15">
        <v>3071</v>
      </c>
      <c r="F280" s="15">
        <v>3</v>
      </c>
      <c r="G280" s="15">
        <f t="shared" si="5"/>
        <v>9213</v>
      </c>
      <c r="H280" s="15"/>
    </row>
    <row r="281" s="2" customFormat="1" spans="1:8">
      <c r="A281" s="13">
        <v>279</v>
      </c>
      <c r="B281" s="14" t="s">
        <v>546</v>
      </c>
      <c r="C281" s="14" t="s">
        <v>547</v>
      </c>
      <c r="D281" s="15" t="s">
        <v>17</v>
      </c>
      <c r="E281" s="15">
        <v>286</v>
      </c>
      <c r="F281" s="15">
        <v>13</v>
      </c>
      <c r="G281" s="15">
        <f t="shared" si="5"/>
        <v>3718</v>
      </c>
      <c r="H281" s="15"/>
    </row>
    <row r="282" s="2" customFormat="1" ht="120" spans="1:8">
      <c r="A282" s="13">
        <v>280</v>
      </c>
      <c r="B282" s="14" t="s">
        <v>548</v>
      </c>
      <c r="C282" s="21" t="s">
        <v>549</v>
      </c>
      <c r="D282" s="15" t="s">
        <v>20</v>
      </c>
      <c r="E282" s="15">
        <v>398</v>
      </c>
      <c r="F282" s="15">
        <v>77</v>
      </c>
      <c r="G282" s="15">
        <f t="shared" si="5"/>
        <v>30646</v>
      </c>
      <c r="H282" s="15"/>
    </row>
    <row r="283" s="2" customFormat="1" ht="24" spans="1:8">
      <c r="A283" s="13">
        <v>281</v>
      </c>
      <c r="B283" s="14" t="s">
        <v>550</v>
      </c>
      <c r="C283" s="16" t="s">
        <v>551</v>
      </c>
      <c r="D283" s="15" t="s">
        <v>11</v>
      </c>
      <c r="E283" s="15">
        <v>56</v>
      </c>
      <c r="F283" s="15">
        <v>6</v>
      </c>
      <c r="G283" s="15">
        <f t="shared" si="5"/>
        <v>336</v>
      </c>
      <c r="H283" s="15"/>
    </row>
    <row r="284" s="2" customFormat="1" ht="36" spans="1:8">
      <c r="A284" s="13">
        <v>282</v>
      </c>
      <c r="B284" s="14" t="s">
        <v>552</v>
      </c>
      <c r="C284" s="16" t="s">
        <v>553</v>
      </c>
      <c r="D284" s="15" t="s">
        <v>20</v>
      </c>
      <c r="E284" s="15">
        <v>890</v>
      </c>
      <c r="F284" s="15">
        <v>1</v>
      </c>
      <c r="G284" s="15">
        <f t="shared" si="5"/>
        <v>890</v>
      </c>
      <c r="H284" s="15"/>
    </row>
    <row r="285" s="2" customFormat="1" spans="1:8">
      <c r="A285" s="13">
        <v>283</v>
      </c>
      <c r="B285" s="18" t="s">
        <v>554</v>
      </c>
      <c r="C285" s="14" t="s">
        <v>555</v>
      </c>
      <c r="D285" s="15" t="s">
        <v>17</v>
      </c>
      <c r="E285" s="15">
        <v>139</v>
      </c>
      <c r="F285" s="15">
        <v>18</v>
      </c>
      <c r="G285" s="15">
        <f t="shared" si="5"/>
        <v>2502</v>
      </c>
      <c r="H285" s="15"/>
    </row>
    <row r="286" s="2" customFormat="1" ht="72" spans="1:8">
      <c r="A286" s="13">
        <v>284</v>
      </c>
      <c r="B286" s="14" t="s">
        <v>556</v>
      </c>
      <c r="C286" s="14" t="s">
        <v>557</v>
      </c>
      <c r="D286" s="15" t="s">
        <v>17</v>
      </c>
      <c r="E286" s="15">
        <v>329</v>
      </c>
      <c r="F286" s="15">
        <v>1</v>
      </c>
      <c r="G286" s="15">
        <f t="shared" si="5"/>
        <v>329</v>
      </c>
      <c r="H286" s="15"/>
    </row>
    <row r="287" s="2" customFormat="1" ht="60" spans="1:8">
      <c r="A287" s="13">
        <v>285</v>
      </c>
      <c r="B287" s="14" t="s">
        <v>558</v>
      </c>
      <c r="C287" s="14" t="s">
        <v>559</v>
      </c>
      <c r="D287" s="15" t="s">
        <v>17</v>
      </c>
      <c r="E287" s="15">
        <v>329</v>
      </c>
      <c r="F287" s="15">
        <v>1</v>
      </c>
      <c r="G287" s="15">
        <f t="shared" si="5"/>
        <v>329</v>
      </c>
      <c r="H287" s="15"/>
    </row>
    <row r="288" s="2" customFormat="1" ht="36" spans="1:8">
      <c r="A288" s="13">
        <v>286</v>
      </c>
      <c r="B288" s="14" t="s">
        <v>560</v>
      </c>
      <c r="C288" s="14" t="s">
        <v>561</v>
      </c>
      <c r="D288" s="15" t="s">
        <v>17</v>
      </c>
      <c r="E288" s="15">
        <v>68</v>
      </c>
      <c r="F288" s="15">
        <v>4</v>
      </c>
      <c r="G288" s="15">
        <f t="shared" si="5"/>
        <v>272</v>
      </c>
      <c r="H288" s="15"/>
    </row>
    <row r="289" s="2" customFormat="1" spans="1:8">
      <c r="A289" s="13">
        <v>287</v>
      </c>
      <c r="B289" s="14" t="s">
        <v>562</v>
      </c>
      <c r="C289" s="14" t="s">
        <v>563</v>
      </c>
      <c r="D289" s="15" t="s">
        <v>20</v>
      </c>
      <c r="E289" s="15">
        <v>715</v>
      </c>
      <c r="F289" s="15">
        <v>3</v>
      </c>
      <c r="G289" s="15">
        <f t="shared" si="5"/>
        <v>2145</v>
      </c>
      <c r="H289" s="15"/>
    </row>
    <row r="290" s="2" customFormat="1" ht="96" spans="1:8">
      <c r="A290" s="13">
        <v>288</v>
      </c>
      <c r="B290" s="14" t="s">
        <v>564</v>
      </c>
      <c r="C290" s="16" t="s">
        <v>565</v>
      </c>
      <c r="D290" s="15" t="s">
        <v>17</v>
      </c>
      <c r="E290" s="15">
        <v>780</v>
      </c>
      <c r="F290" s="15">
        <v>1</v>
      </c>
      <c r="G290" s="15">
        <f t="shared" si="5"/>
        <v>780</v>
      </c>
      <c r="H290" s="15"/>
    </row>
    <row r="291" s="2" customFormat="1" ht="36" spans="1:8">
      <c r="A291" s="13">
        <v>289</v>
      </c>
      <c r="B291" s="14" t="s">
        <v>566</v>
      </c>
      <c r="C291" s="16" t="s">
        <v>567</v>
      </c>
      <c r="D291" s="15" t="s">
        <v>20</v>
      </c>
      <c r="E291" s="15">
        <v>460</v>
      </c>
      <c r="F291" s="15">
        <v>6</v>
      </c>
      <c r="G291" s="15">
        <f t="shared" si="5"/>
        <v>2760</v>
      </c>
      <c r="H291" s="15"/>
    </row>
    <row r="292" s="2" customFormat="1" spans="1:8">
      <c r="A292" s="13">
        <v>290</v>
      </c>
      <c r="B292" s="14" t="s">
        <v>568</v>
      </c>
      <c r="C292" s="14" t="s">
        <v>569</v>
      </c>
      <c r="D292" s="15" t="s">
        <v>20</v>
      </c>
      <c r="E292" s="15">
        <v>835</v>
      </c>
      <c r="F292" s="15">
        <v>6</v>
      </c>
      <c r="G292" s="15">
        <f t="shared" si="5"/>
        <v>5010</v>
      </c>
      <c r="H292" s="15"/>
    </row>
    <row r="293" s="2" customFormat="1" spans="1:8">
      <c r="A293" s="13">
        <v>291</v>
      </c>
      <c r="B293" s="14" t="s">
        <v>568</v>
      </c>
      <c r="C293" s="14" t="s">
        <v>570</v>
      </c>
      <c r="D293" s="15" t="s">
        <v>20</v>
      </c>
      <c r="E293" s="15">
        <v>420</v>
      </c>
      <c r="F293" s="15">
        <v>6</v>
      </c>
      <c r="G293" s="15">
        <f t="shared" si="5"/>
        <v>2520</v>
      </c>
      <c r="H293" s="15"/>
    </row>
    <row r="294" s="2" customFormat="1" ht="36" spans="1:8">
      <c r="A294" s="13">
        <v>292</v>
      </c>
      <c r="B294" s="14" t="s">
        <v>571</v>
      </c>
      <c r="C294" s="16" t="s">
        <v>572</v>
      </c>
      <c r="D294" s="15" t="s">
        <v>20</v>
      </c>
      <c r="E294" s="15">
        <v>129</v>
      </c>
      <c r="F294" s="15">
        <v>1</v>
      </c>
      <c r="G294" s="15">
        <f t="shared" si="5"/>
        <v>129</v>
      </c>
      <c r="H294" s="15"/>
    </row>
    <row r="295" s="2" customFormat="1" ht="36" spans="1:8">
      <c r="A295" s="13">
        <v>293</v>
      </c>
      <c r="B295" s="14" t="s">
        <v>573</v>
      </c>
      <c r="C295" s="14" t="s">
        <v>574</v>
      </c>
      <c r="D295" s="15" t="s">
        <v>11</v>
      </c>
      <c r="E295" s="15">
        <v>458</v>
      </c>
      <c r="F295" s="15">
        <v>1</v>
      </c>
      <c r="G295" s="15">
        <f t="shared" si="5"/>
        <v>458</v>
      </c>
      <c r="H295" s="15"/>
    </row>
    <row r="296" s="2" customFormat="1" spans="1:8">
      <c r="A296" s="13">
        <v>294</v>
      </c>
      <c r="B296" s="14" t="s">
        <v>575</v>
      </c>
      <c r="C296" s="14" t="s">
        <v>576</v>
      </c>
      <c r="D296" s="15" t="s">
        <v>11</v>
      </c>
      <c r="E296" s="15">
        <v>135</v>
      </c>
      <c r="F296" s="15">
        <v>1</v>
      </c>
      <c r="G296" s="15">
        <f t="shared" si="5"/>
        <v>135</v>
      </c>
      <c r="H296" s="15"/>
    </row>
    <row r="297" s="2" customFormat="1" spans="1:8">
      <c r="A297" s="13">
        <v>295</v>
      </c>
      <c r="B297" s="14" t="s">
        <v>577</v>
      </c>
      <c r="C297" s="14" t="s">
        <v>578</v>
      </c>
      <c r="D297" s="15" t="s">
        <v>11</v>
      </c>
      <c r="E297" s="15">
        <v>135</v>
      </c>
      <c r="F297" s="15">
        <v>1</v>
      </c>
      <c r="G297" s="15">
        <f t="shared" si="5"/>
        <v>135</v>
      </c>
      <c r="H297" s="15"/>
    </row>
    <row r="298" s="2" customFormat="1" ht="24" spans="1:8">
      <c r="A298" s="13">
        <v>296</v>
      </c>
      <c r="B298" s="14" t="s">
        <v>579</v>
      </c>
      <c r="C298" s="16" t="s">
        <v>580</v>
      </c>
      <c r="D298" s="15" t="s">
        <v>17</v>
      </c>
      <c r="E298" s="15">
        <v>68</v>
      </c>
      <c r="F298" s="15">
        <v>1</v>
      </c>
      <c r="G298" s="15">
        <f t="shared" si="5"/>
        <v>68</v>
      </c>
      <c r="H298" s="15"/>
    </row>
    <row r="299" s="2" customFormat="1" spans="1:8">
      <c r="A299" s="13">
        <v>297</v>
      </c>
      <c r="B299" s="14" t="s">
        <v>581</v>
      </c>
      <c r="C299" s="14" t="s">
        <v>582</v>
      </c>
      <c r="D299" s="15" t="s">
        <v>17</v>
      </c>
      <c r="E299" s="15">
        <v>278</v>
      </c>
      <c r="F299" s="15">
        <v>1</v>
      </c>
      <c r="G299" s="15">
        <f t="shared" si="5"/>
        <v>278</v>
      </c>
      <c r="H299" s="15"/>
    </row>
    <row r="300" s="2" customFormat="1" ht="24" spans="1:8">
      <c r="A300" s="13">
        <v>298</v>
      </c>
      <c r="B300" s="14" t="s">
        <v>583</v>
      </c>
      <c r="C300" s="21" t="s">
        <v>584</v>
      </c>
      <c r="D300" s="15" t="s">
        <v>17</v>
      </c>
      <c r="E300" s="15">
        <v>168</v>
      </c>
      <c r="F300" s="15">
        <v>6</v>
      </c>
      <c r="G300" s="15">
        <f t="shared" si="5"/>
        <v>1008</v>
      </c>
      <c r="H300" s="15"/>
    </row>
    <row r="301" s="2" customFormat="1" spans="1:8">
      <c r="A301" s="13">
        <v>299</v>
      </c>
      <c r="B301" s="18" t="s">
        <v>585</v>
      </c>
      <c r="C301" s="14" t="s">
        <v>586</v>
      </c>
      <c r="D301" s="15" t="s">
        <v>20</v>
      </c>
      <c r="E301" s="15">
        <v>1045</v>
      </c>
      <c r="F301" s="15">
        <v>1</v>
      </c>
      <c r="G301" s="15">
        <f t="shared" si="5"/>
        <v>1045</v>
      </c>
      <c r="H301" s="15"/>
    </row>
    <row r="302" s="2" customFormat="1" spans="1:8">
      <c r="A302" s="13">
        <v>300</v>
      </c>
      <c r="B302" s="18" t="s">
        <v>587</v>
      </c>
      <c r="C302" s="14" t="s">
        <v>586</v>
      </c>
      <c r="D302" s="15" t="s">
        <v>20</v>
      </c>
      <c r="E302" s="15">
        <v>894</v>
      </c>
      <c r="F302" s="15">
        <v>1</v>
      </c>
      <c r="G302" s="15">
        <f t="shared" si="5"/>
        <v>894</v>
      </c>
      <c r="H302" s="15"/>
    </row>
    <row r="303" s="2" customFormat="1" spans="1:8">
      <c r="A303" s="13">
        <v>301</v>
      </c>
      <c r="B303" s="14" t="s">
        <v>588</v>
      </c>
      <c r="C303" s="14" t="s">
        <v>589</v>
      </c>
      <c r="D303" s="15" t="s">
        <v>20</v>
      </c>
      <c r="E303" s="13">
        <v>1068</v>
      </c>
      <c r="F303" s="28">
        <v>1</v>
      </c>
      <c r="G303" s="15">
        <f t="shared" si="5"/>
        <v>1068</v>
      </c>
      <c r="H303" s="28"/>
    </row>
    <row r="304" s="2" customFormat="1" spans="1:8">
      <c r="A304" s="13">
        <v>302</v>
      </c>
      <c r="B304" s="14" t="s">
        <v>590</v>
      </c>
      <c r="C304" s="14" t="s">
        <v>591</v>
      </c>
      <c r="D304" s="15" t="s">
        <v>17</v>
      </c>
      <c r="E304" s="15">
        <v>580</v>
      </c>
      <c r="F304" s="15">
        <v>1</v>
      </c>
      <c r="G304" s="15">
        <f t="shared" si="5"/>
        <v>580</v>
      </c>
      <c r="H304" s="15"/>
    </row>
    <row r="305" s="2" customFormat="1" ht="24" spans="1:8">
      <c r="A305" s="13">
        <v>303</v>
      </c>
      <c r="B305" s="18" t="s">
        <v>592</v>
      </c>
      <c r="C305" s="16" t="s">
        <v>593</v>
      </c>
      <c r="D305" s="15" t="s">
        <v>17</v>
      </c>
      <c r="E305" s="13">
        <v>1056</v>
      </c>
      <c r="F305" s="28">
        <v>1</v>
      </c>
      <c r="G305" s="15">
        <f t="shared" si="5"/>
        <v>1056</v>
      </c>
      <c r="H305" s="28"/>
    </row>
    <row r="306" s="2" customFormat="1" ht="24" spans="1:8">
      <c r="A306" s="13">
        <v>304</v>
      </c>
      <c r="B306" s="18" t="s">
        <v>594</v>
      </c>
      <c r="C306" s="16" t="s">
        <v>595</v>
      </c>
      <c r="D306" s="15" t="s">
        <v>17</v>
      </c>
      <c r="E306" s="13">
        <v>1056</v>
      </c>
      <c r="F306" s="28">
        <v>1</v>
      </c>
      <c r="G306" s="15">
        <f t="shared" si="5"/>
        <v>1056</v>
      </c>
      <c r="H306" s="28"/>
    </row>
    <row r="307" s="2" customFormat="1" spans="1:8">
      <c r="A307" s="13">
        <v>305</v>
      </c>
      <c r="B307" s="18" t="s">
        <v>596</v>
      </c>
      <c r="C307" s="14" t="s">
        <v>597</v>
      </c>
      <c r="D307" s="15" t="s">
        <v>11</v>
      </c>
      <c r="E307" s="13">
        <v>680</v>
      </c>
      <c r="F307" s="28">
        <v>1</v>
      </c>
      <c r="G307" s="15">
        <f t="shared" si="5"/>
        <v>680</v>
      </c>
      <c r="H307" s="28"/>
    </row>
    <row r="308" s="2" customFormat="1" spans="1:8">
      <c r="A308" s="13">
        <v>306</v>
      </c>
      <c r="B308" s="18" t="s">
        <v>598</v>
      </c>
      <c r="C308" s="14" t="s">
        <v>599</v>
      </c>
      <c r="D308" s="15" t="s">
        <v>11</v>
      </c>
      <c r="E308" s="13">
        <v>650</v>
      </c>
      <c r="F308" s="28">
        <v>1</v>
      </c>
      <c r="G308" s="15">
        <f t="shared" si="5"/>
        <v>650</v>
      </c>
      <c r="H308" s="28"/>
    </row>
    <row r="309" s="2" customFormat="1" ht="24" spans="1:8">
      <c r="A309" s="13">
        <v>307</v>
      </c>
      <c r="B309" s="18" t="s">
        <v>600</v>
      </c>
      <c r="C309" s="16" t="s">
        <v>601</v>
      </c>
      <c r="D309" s="15" t="s">
        <v>17</v>
      </c>
      <c r="E309" s="13">
        <v>560</v>
      </c>
      <c r="F309" s="28">
        <v>1</v>
      </c>
      <c r="G309" s="15">
        <f t="shared" si="5"/>
        <v>560</v>
      </c>
      <c r="H309" s="28"/>
    </row>
    <row r="310" s="2" customFormat="1" ht="36" spans="1:8">
      <c r="A310" s="13">
        <v>308</v>
      </c>
      <c r="B310" s="18" t="s">
        <v>602</v>
      </c>
      <c r="C310" s="16" t="s">
        <v>603</v>
      </c>
      <c r="D310" s="15" t="s">
        <v>17</v>
      </c>
      <c r="E310" s="13">
        <v>714</v>
      </c>
      <c r="F310" s="28">
        <v>1</v>
      </c>
      <c r="G310" s="15">
        <f t="shared" si="5"/>
        <v>714</v>
      </c>
      <c r="H310" s="28"/>
    </row>
    <row r="311" s="2" customFormat="1" spans="1:8">
      <c r="A311" s="13">
        <v>309</v>
      </c>
      <c r="B311" s="14" t="s">
        <v>604</v>
      </c>
      <c r="C311" s="16" t="s">
        <v>605</v>
      </c>
      <c r="D311" s="15" t="s">
        <v>17</v>
      </c>
      <c r="E311" s="15">
        <v>400</v>
      </c>
      <c r="F311" s="15">
        <v>1</v>
      </c>
      <c r="G311" s="15">
        <f t="shared" si="5"/>
        <v>400</v>
      </c>
      <c r="H311" s="15"/>
    </row>
    <row r="312" s="2" customFormat="1" spans="1:8">
      <c r="A312" s="13">
        <v>310</v>
      </c>
      <c r="B312" s="14" t="s">
        <v>606</v>
      </c>
      <c r="C312" s="16" t="s">
        <v>605</v>
      </c>
      <c r="D312" s="15" t="s">
        <v>17</v>
      </c>
      <c r="E312" s="15">
        <v>60</v>
      </c>
      <c r="F312" s="15">
        <v>1</v>
      </c>
      <c r="G312" s="15">
        <f t="shared" si="5"/>
        <v>60</v>
      </c>
      <c r="H312" s="15"/>
    </row>
    <row r="313" s="2" customFormat="1" spans="1:8">
      <c r="A313" s="13">
        <v>311</v>
      </c>
      <c r="B313" s="14" t="s">
        <v>607</v>
      </c>
      <c r="C313" s="16" t="s">
        <v>605</v>
      </c>
      <c r="D313" s="15" t="s">
        <v>17</v>
      </c>
      <c r="E313" s="15">
        <v>120</v>
      </c>
      <c r="F313" s="15">
        <v>1</v>
      </c>
      <c r="G313" s="15">
        <f t="shared" si="5"/>
        <v>120</v>
      </c>
      <c r="H313" s="15"/>
    </row>
    <row r="314" s="2" customFormat="1" spans="1:8">
      <c r="A314" s="13">
        <v>312</v>
      </c>
      <c r="B314" s="14" t="s">
        <v>608</v>
      </c>
      <c r="C314" s="16" t="s">
        <v>605</v>
      </c>
      <c r="D314" s="15" t="s">
        <v>17</v>
      </c>
      <c r="E314" s="15">
        <v>180</v>
      </c>
      <c r="F314" s="15">
        <v>1</v>
      </c>
      <c r="G314" s="15">
        <f t="shared" si="5"/>
        <v>180</v>
      </c>
      <c r="H314" s="15"/>
    </row>
    <row r="315" s="2" customFormat="1" spans="1:8">
      <c r="A315" s="13">
        <v>313</v>
      </c>
      <c r="B315" s="14" t="s">
        <v>609</v>
      </c>
      <c r="C315" s="16" t="s">
        <v>605</v>
      </c>
      <c r="D315" s="15" t="s">
        <v>17</v>
      </c>
      <c r="E315" s="15">
        <v>35</v>
      </c>
      <c r="F315" s="15">
        <v>1</v>
      </c>
      <c r="G315" s="15">
        <f t="shared" si="5"/>
        <v>35</v>
      </c>
      <c r="H315" s="15"/>
    </row>
    <row r="316" s="2" customFormat="1" spans="1:8">
      <c r="A316" s="13">
        <v>314</v>
      </c>
      <c r="B316" s="14" t="s">
        <v>610</v>
      </c>
      <c r="C316" s="16" t="s">
        <v>605</v>
      </c>
      <c r="D316" s="15" t="s">
        <v>17</v>
      </c>
      <c r="E316" s="15">
        <v>38</v>
      </c>
      <c r="F316" s="15">
        <v>1</v>
      </c>
      <c r="G316" s="15">
        <f t="shared" si="5"/>
        <v>38</v>
      </c>
      <c r="H316" s="15"/>
    </row>
    <row r="317" s="2" customFormat="1" spans="1:8">
      <c r="A317" s="13">
        <v>315</v>
      </c>
      <c r="B317" s="14" t="s">
        <v>611</v>
      </c>
      <c r="C317" s="16" t="s">
        <v>612</v>
      </c>
      <c r="D317" s="15" t="s">
        <v>17</v>
      </c>
      <c r="E317" s="15">
        <v>250</v>
      </c>
      <c r="F317" s="15">
        <v>1</v>
      </c>
      <c r="G317" s="15">
        <f t="shared" si="5"/>
        <v>250</v>
      </c>
      <c r="H317" s="15"/>
    </row>
    <row r="318" s="2" customFormat="1" ht="24" spans="1:8">
      <c r="A318" s="13">
        <v>316</v>
      </c>
      <c r="B318" s="14" t="s">
        <v>613</v>
      </c>
      <c r="C318" s="16" t="s">
        <v>612</v>
      </c>
      <c r="D318" s="15" t="s">
        <v>17</v>
      </c>
      <c r="E318" s="15">
        <v>200</v>
      </c>
      <c r="F318" s="15">
        <v>1</v>
      </c>
      <c r="G318" s="15">
        <f t="shared" si="5"/>
        <v>200</v>
      </c>
      <c r="H318" s="15"/>
    </row>
    <row r="319" s="2" customFormat="1" ht="24" spans="1:8">
      <c r="A319" s="13">
        <v>317</v>
      </c>
      <c r="B319" s="14" t="s">
        <v>614</v>
      </c>
      <c r="C319" s="16" t="s">
        <v>612</v>
      </c>
      <c r="D319" s="15" t="s">
        <v>17</v>
      </c>
      <c r="E319" s="15">
        <v>200</v>
      </c>
      <c r="F319" s="15">
        <v>1</v>
      </c>
      <c r="G319" s="15">
        <f t="shared" si="5"/>
        <v>200</v>
      </c>
      <c r="H319" s="15"/>
    </row>
    <row r="320" s="2" customFormat="1" ht="24" spans="1:8">
      <c r="A320" s="13">
        <v>318</v>
      </c>
      <c r="B320" s="14" t="s">
        <v>615</v>
      </c>
      <c r="C320" s="16" t="s">
        <v>612</v>
      </c>
      <c r="D320" s="15" t="s">
        <v>17</v>
      </c>
      <c r="E320" s="15">
        <v>200</v>
      </c>
      <c r="F320" s="15">
        <v>1</v>
      </c>
      <c r="G320" s="15">
        <f t="shared" ref="G320:G350" si="6">F320*E320</f>
        <v>200</v>
      </c>
      <c r="H320" s="15"/>
    </row>
    <row r="321" s="2" customFormat="1" ht="24" spans="1:8">
      <c r="A321" s="13">
        <v>319</v>
      </c>
      <c r="B321" s="14" t="s">
        <v>616</v>
      </c>
      <c r="C321" s="16" t="s">
        <v>617</v>
      </c>
      <c r="D321" s="15" t="s">
        <v>17</v>
      </c>
      <c r="E321" s="15">
        <v>200</v>
      </c>
      <c r="F321" s="15">
        <v>1</v>
      </c>
      <c r="G321" s="15">
        <f t="shared" si="6"/>
        <v>200</v>
      </c>
      <c r="H321" s="15"/>
    </row>
    <row r="322" s="2" customFormat="1" spans="1:8">
      <c r="A322" s="13">
        <v>320</v>
      </c>
      <c r="B322" s="18" t="s">
        <v>618</v>
      </c>
      <c r="C322" s="14" t="s">
        <v>619</v>
      </c>
      <c r="D322" s="15" t="s">
        <v>11</v>
      </c>
      <c r="E322" s="15">
        <v>6</v>
      </c>
      <c r="F322" s="15">
        <v>12</v>
      </c>
      <c r="G322" s="15">
        <f t="shared" si="6"/>
        <v>72</v>
      </c>
      <c r="H322" s="15"/>
    </row>
    <row r="323" s="2" customFormat="1" spans="1:8">
      <c r="A323" s="13">
        <v>321</v>
      </c>
      <c r="B323" s="18" t="s">
        <v>618</v>
      </c>
      <c r="C323" s="14" t="s">
        <v>620</v>
      </c>
      <c r="D323" s="15" t="s">
        <v>11</v>
      </c>
      <c r="E323" s="15">
        <v>10</v>
      </c>
      <c r="F323" s="15">
        <v>12</v>
      </c>
      <c r="G323" s="15">
        <f t="shared" si="6"/>
        <v>120</v>
      </c>
      <c r="H323" s="15"/>
    </row>
    <row r="324" s="2" customFormat="1" spans="1:8">
      <c r="A324" s="13">
        <v>322</v>
      </c>
      <c r="B324" s="18" t="s">
        <v>618</v>
      </c>
      <c r="C324" s="14" t="s">
        <v>44</v>
      </c>
      <c r="D324" s="15" t="s">
        <v>11</v>
      </c>
      <c r="E324" s="15">
        <v>13</v>
      </c>
      <c r="F324" s="15">
        <v>140</v>
      </c>
      <c r="G324" s="15">
        <f t="shared" si="6"/>
        <v>1820</v>
      </c>
      <c r="H324" s="15"/>
    </row>
    <row r="325" s="2" customFormat="1" spans="1:8">
      <c r="A325" s="13">
        <v>323</v>
      </c>
      <c r="B325" s="14" t="s">
        <v>621</v>
      </c>
      <c r="C325" s="14" t="s">
        <v>622</v>
      </c>
      <c r="D325" s="15" t="s">
        <v>11</v>
      </c>
      <c r="E325" s="15">
        <v>22</v>
      </c>
      <c r="F325" s="15">
        <v>112</v>
      </c>
      <c r="G325" s="15">
        <f t="shared" si="6"/>
        <v>2464</v>
      </c>
      <c r="H325" s="15"/>
    </row>
    <row r="326" s="2" customFormat="1" spans="1:8">
      <c r="A326" s="13">
        <v>324</v>
      </c>
      <c r="B326" s="18" t="s">
        <v>623</v>
      </c>
      <c r="C326" s="14" t="s">
        <v>624</v>
      </c>
      <c r="D326" s="15" t="s">
        <v>128</v>
      </c>
      <c r="E326" s="15">
        <v>2</v>
      </c>
      <c r="F326" s="15">
        <v>50</v>
      </c>
      <c r="G326" s="15">
        <f t="shared" si="6"/>
        <v>100</v>
      </c>
      <c r="H326" s="15"/>
    </row>
    <row r="327" s="2" customFormat="1" spans="1:8">
      <c r="A327" s="13">
        <v>325</v>
      </c>
      <c r="B327" s="18" t="s">
        <v>623</v>
      </c>
      <c r="C327" s="14" t="s">
        <v>625</v>
      </c>
      <c r="D327" s="15" t="s">
        <v>128</v>
      </c>
      <c r="E327" s="15">
        <v>6</v>
      </c>
      <c r="F327" s="15">
        <v>100</v>
      </c>
      <c r="G327" s="15">
        <f t="shared" si="6"/>
        <v>600</v>
      </c>
      <c r="H327" s="15"/>
    </row>
    <row r="328" s="2" customFormat="1" spans="1:8">
      <c r="A328" s="13">
        <v>326</v>
      </c>
      <c r="B328" s="18" t="s">
        <v>626</v>
      </c>
      <c r="C328" s="14" t="s">
        <v>622</v>
      </c>
      <c r="D328" s="15" t="s">
        <v>11</v>
      </c>
      <c r="E328" s="15">
        <v>9</v>
      </c>
      <c r="F328" s="15">
        <v>50</v>
      </c>
      <c r="G328" s="15">
        <f t="shared" si="6"/>
        <v>450</v>
      </c>
      <c r="H328" s="15"/>
    </row>
    <row r="329" s="2" customFormat="1" spans="1:8">
      <c r="A329" s="13">
        <v>327</v>
      </c>
      <c r="B329" s="18" t="s">
        <v>626</v>
      </c>
      <c r="C329" s="14" t="s">
        <v>627</v>
      </c>
      <c r="D329" s="15" t="s">
        <v>11</v>
      </c>
      <c r="E329" s="15">
        <v>15</v>
      </c>
      <c r="F329" s="15">
        <v>80</v>
      </c>
      <c r="G329" s="15">
        <f t="shared" si="6"/>
        <v>1200</v>
      </c>
      <c r="H329" s="15"/>
    </row>
    <row r="330" s="2" customFormat="1" spans="1:8">
      <c r="A330" s="13">
        <v>328</v>
      </c>
      <c r="B330" s="18" t="s">
        <v>628</v>
      </c>
      <c r="C330" s="14" t="s">
        <v>629</v>
      </c>
      <c r="D330" s="15" t="s">
        <v>11</v>
      </c>
      <c r="E330" s="15">
        <v>30</v>
      </c>
      <c r="F330" s="15">
        <v>25</v>
      </c>
      <c r="G330" s="15">
        <f t="shared" si="6"/>
        <v>750</v>
      </c>
      <c r="H330" s="15"/>
    </row>
    <row r="331" s="2" customFormat="1" spans="1:8">
      <c r="A331" s="13">
        <v>329</v>
      </c>
      <c r="B331" s="18" t="s">
        <v>628</v>
      </c>
      <c r="C331" s="14" t="s">
        <v>630</v>
      </c>
      <c r="D331" s="15" t="s">
        <v>11</v>
      </c>
      <c r="E331" s="15">
        <v>12</v>
      </c>
      <c r="F331" s="15">
        <v>25</v>
      </c>
      <c r="G331" s="15">
        <f t="shared" si="6"/>
        <v>300</v>
      </c>
      <c r="H331" s="15"/>
    </row>
    <row r="332" s="2" customFormat="1" spans="1:8">
      <c r="A332" s="13">
        <v>330</v>
      </c>
      <c r="B332" s="14" t="s">
        <v>631</v>
      </c>
      <c r="C332" s="14" t="s">
        <v>632</v>
      </c>
      <c r="D332" s="15" t="s">
        <v>11</v>
      </c>
      <c r="E332" s="15">
        <v>4.5</v>
      </c>
      <c r="F332" s="15">
        <v>50</v>
      </c>
      <c r="G332" s="15">
        <f t="shared" si="6"/>
        <v>225</v>
      </c>
      <c r="H332" s="15"/>
    </row>
    <row r="333" s="2" customFormat="1" spans="1:8">
      <c r="A333" s="13">
        <v>331</v>
      </c>
      <c r="B333" s="14" t="s">
        <v>633</v>
      </c>
      <c r="C333" s="14" t="s">
        <v>634</v>
      </c>
      <c r="D333" s="15" t="s">
        <v>11</v>
      </c>
      <c r="E333" s="15">
        <v>6.8</v>
      </c>
      <c r="F333" s="15">
        <v>25</v>
      </c>
      <c r="G333" s="15">
        <f t="shared" si="6"/>
        <v>170</v>
      </c>
      <c r="H333" s="15"/>
    </row>
    <row r="334" s="2" customFormat="1" spans="1:8">
      <c r="A334" s="13">
        <v>332</v>
      </c>
      <c r="B334" s="14" t="s">
        <v>635</v>
      </c>
      <c r="C334" s="14" t="s">
        <v>636</v>
      </c>
      <c r="D334" s="15" t="s">
        <v>11</v>
      </c>
      <c r="E334" s="15">
        <v>46</v>
      </c>
      <c r="F334" s="15">
        <v>21</v>
      </c>
      <c r="G334" s="15">
        <f t="shared" si="6"/>
        <v>966</v>
      </c>
      <c r="H334" s="15"/>
    </row>
    <row r="335" s="2" customFormat="1" spans="1:8">
      <c r="A335" s="13">
        <v>333</v>
      </c>
      <c r="B335" s="14" t="s">
        <v>637</v>
      </c>
      <c r="C335" s="14" t="s">
        <v>638</v>
      </c>
      <c r="D335" s="15" t="s">
        <v>128</v>
      </c>
      <c r="E335" s="15">
        <v>2.5</v>
      </c>
      <c r="F335" s="15">
        <v>22</v>
      </c>
      <c r="G335" s="15">
        <f t="shared" si="6"/>
        <v>55</v>
      </c>
      <c r="H335" s="15"/>
    </row>
    <row r="336" s="2" customFormat="1" spans="1:8">
      <c r="A336" s="13">
        <v>334</v>
      </c>
      <c r="B336" s="14" t="s">
        <v>639</v>
      </c>
      <c r="C336" s="14" t="s">
        <v>640</v>
      </c>
      <c r="D336" s="15" t="s">
        <v>11</v>
      </c>
      <c r="E336" s="15">
        <v>2.5</v>
      </c>
      <c r="F336" s="15">
        <v>25</v>
      </c>
      <c r="G336" s="15">
        <f t="shared" si="6"/>
        <v>62.5</v>
      </c>
      <c r="H336" s="15"/>
    </row>
    <row r="337" s="2" customFormat="1" spans="1:8">
      <c r="A337" s="13">
        <v>335</v>
      </c>
      <c r="B337" s="14" t="s">
        <v>641</v>
      </c>
      <c r="C337" s="14" t="s">
        <v>642</v>
      </c>
      <c r="D337" s="15" t="s">
        <v>128</v>
      </c>
      <c r="E337" s="15">
        <v>24</v>
      </c>
      <c r="F337" s="15">
        <v>22</v>
      </c>
      <c r="G337" s="15">
        <f t="shared" si="6"/>
        <v>528</v>
      </c>
      <c r="H337" s="15"/>
    </row>
    <row r="338" s="2" customFormat="1" ht="24" spans="1:8">
      <c r="A338" s="13">
        <v>336</v>
      </c>
      <c r="B338" s="14" t="s">
        <v>643</v>
      </c>
      <c r="C338" s="29" t="s">
        <v>644</v>
      </c>
      <c r="D338" s="15" t="s">
        <v>128</v>
      </c>
      <c r="E338" s="15">
        <v>3.8</v>
      </c>
      <c r="F338" s="15">
        <v>25</v>
      </c>
      <c r="G338" s="15">
        <f t="shared" si="6"/>
        <v>95</v>
      </c>
      <c r="H338" s="15"/>
    </row>
    <row r="339" s="2" customFormat="1" ht="36" spans="1:8">
      <c r="A339" s="13">
        <v>337</v>
      </c>
      <c r="B339" s="18" t="s">
        <v>645</v>
      </c>
      <c r="C339" s="14" t="s">
        <v>646</v>
      </c>
      <c r="D339" s="15" t="s">
        <v>11</v>
      </c>
      <c r="E339" s="15">
        <v>2.5</v>
      </c>
      <c r="F339" s="15">
        <v>50</v>
      </c>
      <c r="G339" s="15">
        <f t="shared" si="6"/>
        <v>125</v>
      </c>
      <c r="H339" s="15"/>
    </row>
    <row r="340" s="2" customFormat="1" spans="1:8">
      <c r="A340" s="13">
        <v>338</v>
      </c>
      <c r="B340" s="14" t="s">
        <v>647</v>
      </c>
      <c r="C340" s="14" t="s">
        <v>648</v>
      </c>
      <c r="D340" s="15" t="s">
        <v>649</v>
      </c>
      <c r="E340" s="15">
        <v>25</v>
      </c>
      <c r="F340" s="15">
        <v>21.5</v>
      </c>
      <c r="G340" s="15">
        <f t="shared" si="6"/>
        <v>537.5</v>
      </c>
      <c r="H340" s="15"/>
    </row>
    <row r="341" s="2" customFormat="1" spans="1:8">
      <c r="A341" s="13">
        <v>339</v>
      </c>
      <c r="B341" s="14" t="s">
        <v>650</v>
      </c>
      <c r="C341" s="14" t="s">
        <v>651</v>
      </c>
      <c r="D341" s="15" t="s">
        <v>652</v>
      </c>
      <c r="E341" s="15">
        <v>4.9</v>
      </c>
      <c r="F341" s="15">
        <v>25</v>
      </c>
      <c r="G341" s="15">
        <f t="shared" si="6"/>
        <v>122.5</v>
      </c>
      <c r="H341" s="15"/>
    </row>
    <row r="342" s="2" customFormat="1" spans="1:8">
      <c r="A342" s="13">
        <v>340</v>
      </c>
      <c r="B342" s="18" t="s">
        <v>653</v>
      </c>
      <c r="C342" s="14" t="s">
        <v>654</v>
      </c>
      <c r="D342" s="15" t="s">
        <v>655</v>
      </c>
      <c r="E342" s="15">
        <v>1.7</v>
      </c>
      <c r="F342" s="15">
        <v>100</v>
      </c>
      <c r="G342" s="15">
        <f t="shared" si="6"/>
        <v>170</v>
      </c>
      <c r="H342" s="15"/>
    </row>
    <row r="343" s="2" customFormat="1" spans="1:8">
      <c r="A343" s="13">
        <v>341</v>
      </c>
      <c r="B343" s="14" t="s">
        <v>656</v>
      </c>
      <c r="C343" s="14" t="s">
        <v>657</v>
      </c>
      <c r="D343" s="15" t="s">
        <v>658</v>
      </c>
      <c r="E343" s="15">
        <v>0.05</v>
      </c>
      <c r="F343" s="15">
        <v>500</v>
      </c>
      <c r="G343" s="15">
        <f t="shared" si="6"/>
        <v>25</v>
      </c>
      <c r="H343" s="15"/>
    </row>
    <row r="344" s="2" customFormat="1" spans="1:8">
      <c r="A344" s="13">
        <v>342</v>
      </c>
      <c r="B344" s="18" t="s">
        <v>659</v>
      </c>
      <c r="C344" s="14" t="s">
        <v>660</v>
      </c>
      <c r="D344" s="15" t="s">
        <v>655</v>
      </c>
      <c r="E344" s="15">
        <v>0.05</v>
      </c>
      <c r="F344" s="15">
        <v>500</v>
      </c>
      <c r="G344" s="15">
        <f t="shared" si="6"/>
        <v>25</v>
      </c>
      <c r="H344" s="15"/>
    </row>
    <row r="345" s="2" customFormat="1" spans="1:8">
      <c r="A345" s="13">
        <v>343</v>
      </c>
      <c r="B345" s="18" t="s">
        <v>661</v>
      </c>
      <c r="C345" s="14" t="s">
        <v>657</v>
      </c>
      <c r="D345" s="15" t="s">
        <v>655</v>
      </c>
      <c r="E345" s="15">
        <v>0.1</v>
      </c>
      <c r="F345" s="15">
        <v>500</v>
      </c>
      <c r="G345" s="15">
        <f t="shared" si="6"/>
        <v>50</v>
      </c>
      <c r="H345" s="15"/>
    </row>
    <row r="346" s="2" customFormat="1" spans="1:8">
      <c r="A346" s="13">
        <v>344</v>
      </c>
      <c r="B346" s="18" t="s">
        <v>662</v>
      </c>
      <c r="C346" s="14" t="s">
        <v>663</v>
      </c>
      <c r="D346" s="15" t="s">
        <v>658</v>
      </c>
      <c r="E346" s="15">
        <v>0.2</v>
      </c>
      <c r="F346" s="15">
        <v>100</v>
      </c>
      <c r="G346" s="15">
        <f t="shared" si="6"/>
        <v>20</v>
      </c>
      <c r="H346" s="15"/>
    </row>
    <row r="347" s="2" customFormat="1" spans="1:8">
      <c r="A347" s="13">
        <v>345</v>
      </c>
      <c r="B347" s="18" t="s">
        <v>664</v>
      </c>
      <c r="C347" s="30">
        <v>0.95</v>
      </c>
      <c r="D347" s="15" t="s">
        <v>658</v>
      </c>
      <c r="E347" s="15">
        <v>0.06</v>
      </c>
      <c r="F347" s="15">
        <v>5300</v>
      </c>
      <c r="G347" s="15">
        <f t="shared" si="6"/>
        <v>318</v>
      </c>
      <c r="H347" s="15"/>
    </row>
    <row r="348" s="2" customFormat="1" spans="1:8">
      <c r="A348" s="13">
        <v>346</v>
      </c>
      <c r="B348" s="18" t="s">
        <v>665</v>
      </c>
      <c r="C348" s="14" t="s">
        <v>660</v>
      </c>
      <c r="D348" s="15" t="s">
        <v>649</v>
      </c>
      <c r="E348" s="15">
        <v>100</v>
      </c>
      <c r="F348" s="15">
        <v>1</v>
      </c>
      <c r="G348" s="15">
        <f t="shared" si="6"/>
        <v>100</v>
      </c>
      <c r="H348" s="15"/>
    </row>
    <row r="349" s="2" customFormat="1" spans="1:8">
      <c r="A349" s="13">
        <v>347</v>
      </c>
      <c r="B349" s="18" t="s">
        <v>666</v>
      </c>
      <c r="C349" s="14" t="s">
        <v>660</v>
      </c>
      <c r="D349" s="15" t="s">
        <v>649</v>
      </c>
      <c r="E349" s="15">
        <v>100</v>
      </c>
      <c r="F349" s="15">
        <v>1</v>
      </c>
      <c r="G349" s="15">
        <f t="shared" si="6"/>
        <v>100</v>
      </c>
      <c r="H349" s="15"/>
    </row>
    <row r="350" s="2" customFormat="1" spans="1:8">
      <c r="A350" s="13">
        <v>348</v>
      </c>
      <c r="B350" s="18" t="s">
        <v>667</v>
      </c>
      <c r="C350" s="14" t="s">
        <v>663</v>
      </c>
      <c r="D350" s="15" t="s">
        <v>658</v>
      </c>
      <c r="E350" s="15">
        <v>0.15</v>
      </c>
      <c r="F350" s="15">
        <v>1500</v>
      </c>
      <c r="G350" s="15">
        <f t="shared" si="6"/>
        <v>225</v>
      </c>
      <c r="H350" s="15"/>
    </row>
    <row r="351" s="2" customFormat="1" ht="24" spans="1:8">
      <c r="A351" s="13">
        <v>349</v>
      </c>
      <c r="B351" s="14" t="s">
        <v>668</v>
      </c>
      <c r="C351" s="14" t="s">
        <v>669</v>
      </c>
      <c r="D351" s="15" t="s">
        <v>17</v>
      </c>
      <c r="E351" s="15">
        <v>68</v>
      </c>
      <c r="F351" s="15">
        <v>151</v>
      </c>
      <c r="G351" s="15">
        <f t="shared" ref="G351:G382" si="7">F351*E351</f>
        <v>10268</v>
      </c>
      <c r="H351" s="15"/>
    </row>
    <row r="352" s="2" customFormat="1" ht="24" spans="1:8">
      <c r="A352" s="13">
        <v>350</v>
      </c>
      <c r="B352" s="14" t="s">
        <v>670</v>
      </c>
      <c r="C352" s="14" t="s">
        <v>671</v>
      </c>
      <c r="D352" s="15" t="s">
        <v>17</v>
      </c>
      <c r="E352" s="15">
        <v>207</v>
      </c>
      <c r="F352" s="15">
        <v>1</v>
      </c>
      <c r="G352" s="15">
        <f t="shared" si="7"/>
        <v>207</v>
      </c>
      <c r="H352" s="15"/>
    </row>
    <row r="353" s="2" customFormat="1" ht="24" spans="1:8">
      <c r="A353" s="13">
        <v>351</v>
      </c>
      <c r="B353" s="14" t="s">
        <v>672</v>
      </c>
      <c r="C353" s="14" t="s">
        <v>673</v>
      </c>
      <c r="D353" s="15" t="s">
        <v>17</v>
      </c>
      <c r="E353" s="15">
        <v>186</v>
      </c>
      <c r="F353" s="15">
        <v>20</v>
      </c>
      <c r="G353" s="15">
        <f t="shared" si="7"/>
        <v>3720</v>
      </c>
      <c r="H353" s="15"/>
    </row>
    <row r="354" s="2" customFormat="1" ht="36" spans="1:8">
      <c r="A354" s="13">
        <v>352</v>
      </c>
      <c r="B354" s="18" t="s">
        <v>674</v>
      </c>
      <c r="C354" s="14" t="s">
        <v>675</v>
      </c>
      <c r="D354" s="15"/>
      <c r="E354" s="15">
        <v>58</v>
      </c>
      <c r="F354" s="15">
        <v>111</v>
      </c>
      <c r="G354" s="15">
        <f t="shared" si="7"/>
        <v>6438</v>
      </c>
      <c r="H354" s="15"/>
    </row>
    <row r="355" s="2" customFormat="1" spans="1:8">
      <c r="A355" s="13">
        <v>353</v>
      </c>
      <c r="B355" s="18" t="s">
        <v>676</v>
      </c>
      <c r="C355" s="14" t="s">
        <v>677</v>
      </c>
      <c r="D355" s="15" t="s">
        <v>17</v>
      </c>
      <c r="E355" s="15">
        <v>8</v>
      </c>
      <c r="F355" s="15">
        <v>73</v>
      </c>
      <c r="G355" s="15">
        <f t="shared" si="7"/>
        <v>584</v>
      </c>
      <c r="H355" s="15"/>
    </row>
    <row r="356" s="2" customFormat="1" spans="1:8">
      <c r="A356" s="13">
        <v>354</v>
      </c>
      <c r="B356" s="14" t="s">
        <v>678</v>
      </c>
      <c r="C356" s="29" t="s">
        <v>679</v>
      </c>
      <c r="D356" s="15" t="s">
        <v>11</v>
      </c>
      <c r="E356" s="15">
        <v>98</v>
      </c>
      <c r="F356" s="15">
        <v>23</v>
      </c>
      <c r="G356" s="15">
        <f t="shared" si="7"/>
        <v>2254</v>
      </c>
      <c r="H356" s="15"/>
    </row>
    <row r="357" s="2" customFormat="1" spans="1:8">
      <c r="A357" s="13">
        <v>355</v>
      </c>
      <c r="B357" s="14" t="s">
        <v>680</v>
      </c>
      <c r="C357" s="14" t="s">
        <v>681</v>
      </c>
      <c r="D357" s="15" t="s">
        <v>70</v>
      </c>
      <c r="E357" s="15">
        <v>20</v>
      </c>
      <c r="F357" s="15">
        <v>110</v>
      </c>
      <c r="G357" s="15">
        <f t="shared" si="7"/>
        <v>2200</v>
      </c>
      <c r="H357" s="15"/>
    </row>
    <row r="358" s="2" customFormat="1" spans="1:8">
      <c r="A358" s="13">
        <v>356</v>
      </c>
      <c r="B358" s="14" t="s">
        <v>682</v>
      </c>
      <c r="C358" s="14" t="s">
        <v>683</v>
      </c>
      <c r="D358" s="15" t="s">
        <v>11</v>
      </c>
      <c r="E358" s="15">
        <v>1.1</v>
      </c>
      <c r="F358" s="15">
        <v>120</v>
      </c>
      <c r="G358" s="15">
        <f t="shared" si="7"/>
        <v>132</v>
      </c>
      <c r="H358" s="15"/>
    </row>
    <row r="359" s="2" customFormat="1" spans="1:8">
      <c r="A359" s="13">
        <v>357</v>
      </c>
      <c r="B359" s="18" t="s">
        <v>684</v>
      </c>
      <c r="C359" s="14" t="s">
        <v>660</v>
      </c>
      <c r="D359" s="15" t="s">
        <v>658</v>
      </c>
      <c r="E359" s="15">
        <v>0.05</v>
      </c>
      <c r="F359" s="15">
        <v>1010</v>
      </c>
      <c r="G359" s="15">
        <f t="shared" si="7"/>
        <v>50.5</v>
      </c>
      <c r="H359" s="15"/>
    </row>
    <row r="360" s="2" customFormat="1" spans="1:8">
      <c r="A360" s="13">
        <v>358</v>
      </c>
      <c r="B360" s="18" t="s">
        <v>685</v>
      </c>
      <c r="C360" s="14" t="s">
        <v>660</v>
      </c>
      <c r="D360" s="15" t="s">
        <v>655</v>
      </c>
      <c r="E360" s="15">
        <v>0.4</v>
      </c>
      <c r="F360" s="15">
        <v>510</v>
      </c>
      <c r="G360" s="15">
        <f t="shared" si="7"/>
        <v>204</v>
      </c>
      <c r="H360" s="15"/>
    </row>
    <row r="361" s="2" customFormat="1" spans="1:8">
      <c r="A361" s="13">
        <v>359</v>
      </c>
      <c r="B361" s="18" t="s">
        <v>686</v>
      </c>
      <c r="C361" s="14" t="s">
        <v>687</v>
      </c>
      <c r="D361" s="15" t="s">
        <v>11</v>
      </c>
      <c r="E361" s="15">
        <v>75</v>
      </c>
      <c r="F361" s="15">
        <v>23</v>
      </c>
      <c r="G361" s="15">
        <f t="shared" si="7"/>
        <v>1725</v>
      </c>
      <c r="H361" s="15"/>
    </row>
    <row r="362" s="2" customFormat="1" ht="36" spans="1:8">
      <c r="A362" s="13">
        <v>360</v>
      </c>
      <c r="B362" s="18" t="s">
        <v>688</v>
      </c>
      <c r="C362" s="14" t="s">
        <v>689</v>
      </c>
      <c r="D362" s="15" t="s">
        <v>17</v>
      </c>
      <c r="E362" s="15">
        <v>980</v>
      </c>
      <c r="F362" s="15">
        <v>7</v>
      </c>
      <c r="G362" s="15">
        <f t="shared" si="7"/>
        <v>6860</v>
      </c>
      <c r="H362" s="15"/>
    </row>
    <row r="363" s="2" customFormat="1" spans="1:8">
      <c r="A363" s="13">
        <v>361</v>
      </c>
      <c r="B363" s="14" t="s">
        <v>690</v>
      </c>
      <c r="C363" s="14" t="s">
        <v>691</v>
      </c>
      <c r="D363" s="15" t="s">
        <v>17</v>
      </c>
      <c r="E363" s="15">
        <v>158</v>
      </c>
      <c r="F363" s="15">
        <v>1</v>
      </c>
      <c r="G363" s="15">
        <f t="shared" si="7"/>
        <v>158</v>
      </c>
      <c r="H363" s="15"/>
    </row>
    <row r="364" s="2" customFormat="1" spans="1:8">
      <c r="A364" s="13">
        <v>362</v>
      </c>
      <c r="B364" s="18" t="s">
        <v>692</v>
      </c>
      <c r="C364" s="14" t="s">
        <v>693</v>
      </c>
      <c r="D364" s="15" t="s">
        <v>87</v>
      </c>
      <c r="E364" s="15">
        <v>68</v>
      </c>
      <c r="F364" s="15">
        <v>11</v>
      </c>
      <c r="G364" s="15">
        <f t="shared" si="7"/>
        <v>748</v>
      </c>
      <c r="H364" s="15"/>
    </row>
    <row r="365" s="2" customFormat="1" ht="24" spans="1:8">
      <c r="A365" s="13">
        <v>363</v>
      </c>
      <c r="B365" s="18" t="s">
        <v>694</v>
      </c>
      <c r="C365" s="14" t="s">
        <v>695</v>
      </c>
      <c r="D365" s="15" t="s">
        <v>17</v>
      </c>
      <c r="E365" s="15">
        <v>230</v>
      </c>
      <c r="F365" s="15">
        <v>1</v>
      </c>
      <c r="G365" s="15">
        <f t="shared" si="7"/>
        <v>230</v>
      </c>
      <c r="H365" s="15"/>
    </row>
    <row r="366" s="2" customFormat="1" spans="1:8">
      <c r="A366" s="13">
        <v>364</v>
      </c>
      <c r="B366" s="18" t="s">
        <v>696</v>
      </c>
      <c r="C366" s="14" t="s">
        <v>697</v>
      </c>
      <c r="D366" s="15"/>
      <c r="E366" s="15">
        <v>38</v>
      </c>
      <c r="F366" s="15">
        <v>523</v>
      </c>
      <c r="G366" s="15">
        <f t="shared" si="7"/>
        <v>19874</v>
      </c>
      <c r="H366" s="15"/>
    </row>
    <row r="367" s="2" customFormat="1" spans="1:8">
      <c r="A367" s="13">
        <v>365</v>
      </c>
      <c r="B367" s="18" t="s">
        <v>698</v>
      </c>
      <c r="C367" s="14" t="s">
        <v>699</v>
      </c>
      <c r="D367" s="15" t="s">
        <v>17</v>
      </c>
      <c r="E367" s="15">
        <v>68</v>
      </c>
      <c r="F367" s="15">
        <v>50</v>
      </c>
      <c r="G367" s="15">
        <f t="shared" si="7"/>
        <v>3400</v>
      </c>
      <c r="H367" s="15"/>
    </row>
    <row r="368" s="2" customFormat="1" spans="1:8">
      <c r="A368" s="13">
        <v>366</v>
      </c>
      <c r="B368" s="18" t="s">
        <v>700</v>
      </c>
      <c r="C368" s="16" t="s">
        <v>701</v>
      </c>
      <c r="D368" s="15" t="s">
        <v>87</v>
      </c>
      <c r="E368" s="15">
        <v>179</v>
      </c>
      <c r="F368" s="15">
        <v>1</v>
      </c>
      <c r="G368" s="15">
        <f t="shared" si="7"/>
        <v>179</v>
      </c>
      <c r="H368" s="15"/>
    </row>
    <row r="369" s="2" customFormat="1" spans="1:8">
      <c r="A369" s="13">
        <v>367</v>
      </c>
      <c r="B369" s="18" t="s">
        <v>702</v>
      </c>
      <c r="C369" s="14" t="s">
        <v>703</v>
      </c>
      <c r="D369" s="15" t="s">
        <v>17</v>
      </c>
      <c r="E369" s="15">
        <v>78</v>
      </c>
      <c r="F369" s="15">
        <v>50</v>
      </c>
      <c r="G369" s="15">
        <f t="shared" si="7"/>
        <v>3900</v>
      </c>
      <c r="H369" s="15"/>
    </row>
    <row r="370" s="2" customFormat="1" spans="1:8">
      <c r="A370" s="13">
        <v>368</v>
      </c>
      <c r="B370" s="18" t="s">
        <v>704</v>
      </c>
      <c r="C370" s="14" t="s">
        <v>705</v>
      </c>
      <c r="D370" s="15" t="s">
        <v>17</v>
      </c>
      <c r="E370" s="15">
        <v>78</v>
      </c>
      <c r="F370" s="15">
        <v>50</v>
      </c>
      <c r="G370" s="15">
        <f t="shared" si="7"/>
        <v>3900</v>
      </c>
      <c r="H370" s="15"/>
    </row>
    <row r="371" s="2" customFormat="1" ht="48" spans="1:8">
      <c r="A371" s="13">
        <v>369</v>
      </c>
      <c r="B371" s="18" t="s">
        <v>706</v>
      </c>
      <c r="C371" s="16" t="s">
        <v>707</v>
      </c>
      <c r="D371" s="15" t="s">
        <v>11</v>
      </c>
      <c r="E371" s="15">
        <v>145</v>
      </c>
      <c r="F371" s="15">
        <v>1</v>
      </c>
      <c r="G371" s="15">
        <f t="shared" si="7"/>
        <v>145</v>
      </c>
      <c r="H371" s="15"/>
    </row>
    <row r="372" s="2" customFormat="1" ht="24" spans="1:8">
      <c r="A372" s="13">
        <v>370</v>
      </c>
      <c r="B372" s="18" t="s">
        <v>708</v>
      </c>
      <c r="C372" s="16" t="s">
        <v>709</v>
      </c>
      <c r="D372" s="15" t="s">
        <v>17</v>
      </c>
      <c r="E372" s="15">
        <v>68</v>
      </c>
      <c r="F372" s="15">
        <v>50</v>
      </c>
      <c r="G372" s="15">
        <f t="shared" si="7"/>
        <v>3400</v>
      </c>
      <c r="H372" s="15"/>
    </row>
    <row r="373" s="2" customFormat="1" spans="1:8">
      <c r="A373" s="13">
        <v>371</v>
      </c>
      <c r="B373" s="14" t="s">
        <v>710</v>
      </c>
      <c r="C373" s="14" t="s">
        <v>711</v>
      </c>
      <c r="D373" s="15" t="s">
        <v>17</v>
      </c>
      <c r="E373" s="15">
        <v>450</v>
      </c>
      <c r="F373" s="15">
        <v>5</v>
      </c>
      <c r="G373" s="15">
        <f t="shared" si="7"/>
        <v>2250</v>
      </c>
      <c r="H373" s="15"/>
    </row>
    <row r="374" s="2" customFormat="1" ht="24" spans="1:8">
      <c r="A374" s="13">
        <v>372</v>
      </c>
      <c r="B374" s="14" t="s">
        <v>712</v>
      </c>
      <c r="C374" s="16" t="s">
        <v>713</v>
      </c>
      <c r="D374" s="15" t="s">
        <v>17</v>
      </c>
      <c r="E374" s="15">
        <v>143</v>
      </c>
      <c r="F374" s="15">
        <v>25</v>
      </c>
      <c r="G374" s="15">
        <f t="shared" si="7"/>
        <v>3575</v>
      </c>
      <c r="H374" s="15"/>
    </row>
    <row r="375" s="2" customFormat="1" ht="48" spans="1:8">
      <c r="A375" s="13">
        <v>373</v>
      </c>
      <c r="B375" s="18" t="s">
        <v>714</v>
      </c>
      <c r="C375" s="16" t="s">
        <v>715</v>
      </c>
      <c r="D375" s="15" t="s">
        <v>17</v>
      </c>
      <c r="E375" s="15">
        <v>89</v>
      </c>
      <c r="F375" s="15">
        <v>25</v>
      </c>
      <c r="G375" s="15">
        <f t="shared" si="7"/>
        <v>2225</v>
      </c>
      <c r="H375" s="15"/>
    </row>
    <row r="376" s="2" customFormat="1" spans="1:8">
      <c r="A376" s="13">
        <v>374</v>
      </c>
      <c r="B376" s="18" t="s">
        <v>716</v>
      </c>
      <c r="C376" s="16" t="s">
        <v>717</v>
      </c>
      <c r="D376" s="15" t="s">
        <v>17</v>
      </c>
      <c r="E376" s="15">
        <v>65</v>
      </c>
      <c r="F376" s="15">
        <v>13</v>
      </c>
      <c r="G376" s="15">
        <f t="shared" si="7"/>
        <v>845</v>
      </c>
      <c r="H376" s="15"/>
    </row>
    <row r="377" s="2" customFormat="1" ht="24" spans="1:8">
      <c r="A377" s="13">
        <v>375</v>
      </c>
      <c r="B377" s="18" t="s">
        <v>718</v>
      </c>
      <c r="C377" s="16" t="s">
        <v>719</v>
      </c>
      <c r="D377" s="15" t="s">
        <v>17</v>
      </c>
      <c r="E377" s="15">
        <v>89</v>
      </c>
      <c r="F377" s="15">
        <v>13</v>
      </c>
      <c r="G377" s="15">
        <f t="shared" si="7"/>
        <v>1157</v>
      </c>
      <c r="H377" s="15"/>
    </row>
    <row r="378" s="2" customFormat="1" ht="24" spans="1:8">
      <c r="A378" s="13">
        <v>376</v>
      </c>
      <c r="B378" s="18" t="s">
        <v>720</v>
      </c>
      <c r="C378" s="16" t="s">
        <v>721</v>
      </c>
      <c r="D378" s="15" t="s">
        <v>17</v>
      </c>
      <c r="E378" s="15">
        <v>89</v>
      </c>
      <c r="F378" s="15">
        <v>13</v>
      </c>
      <c r="G378" s="15">
        <f t="shared" si="7"/>
        <v>1157</v>
      </c>
      <c r="H378" s="15"/>
    </row>
    <row r="379" s="2" customFormat="1" ht="24" spans="1:8">
      <c r="A379" s="13">
        <v>377</v>
      </c>
      <c r="B379" s="18" t="s">
        <v>722</v>
      </c>
      <c r="C379" s="16" t="s">
        <v>723</v>
      </c>
      <c r="D379" s="15" t="s">
        <v>17</v>
      </c>
      <c r="E379" s="15">
        <v>89</v>
      </c>
      <c r="F379" s="15">
        <v>18</v>
      </c>
      <c r="G379" s="15">
        <f t="shared" si="7"/>
        <v>1602</v>
      </c>
      <c r="H379" s="15"/>
    </row>
    <row r="380" s="2" customFormat="1" ht="24" spans="1:8">
      <c r="A380" s="13">
        <v>378</v>
      </c>
      <c r="B380" s="18" t="s">
        <v>724</v>
      </c>
      <c r="C380" s="16" t="s">
        <v>725</v>
      </c>
      <c r="D380" s="15" t="s">
        <v>17</v>
      </c>
      <c r="E380" s="15">
        <v>168</v>
      </c>
      <c r="F380" s="15">
        <v>13</v>
      </c>
      <c r="G380" s="15">
        <f t="shared" si="7"/>
        <v>2184</v>
      </c>
      <c r="H380" s="15"/>
    </row>
    <row r="381" s="2" customFormat="1" spans="1:8">
      <c r="A381" s="13">
        <v>379</v>
      </c>
      <c r="B381" s="18" t="s">
        <v>726</v>
      </c>
      <c r="C381" s="14" t="s">
        <v>727</v>
      </c>
      <c r="D381" s="15" t="s">
        <v>17</v>
      </c>
      <c r="E381" s="15">
        <v>250</v>
      </c>
      <c r="F381" s="15">
        <v>13</v>
      </c>
      <c r="G381" s="15">
        <f t="shared" si="7"/>
        <v>3250</v>
      </c>
      <c r="H381" s="15"/>
    </row>
    <row r="382" s="2" customFormat="1" ht="24" spans="1:8">
      <c r="A382" s="13">
        <v>380</v>
      </c>
      <c r="B382" s="18" t="s">
        <v>728</v>
      </c>
      <c r="C382" s="16" t="s">
        <v>729</v>
      </c>
      <c r="D382" s="15" t="s">
        <v>17</v>
      </c>
      <c r="E382" s="15">
        <v>95</v>
      </c>
      <c r="F382" s="15">
        <v>13</v>
      </c>
      <c r="G382" s="15">
        <f t="shared" si="7"/>
        <v>1235</v>
      </c>
      <c r="H382" s="15"/>
    </row>
    <row r="383" s="2" customFormat="1" spans="1:8">
      <c r="A383" s="13">
        <v>381</v>
      </c>
      <c r="B383" s="14" t="s">
        <v>730</v>
      </c>
      <c r="C383" s="16" t="s">
        <v>731</v>
      </c>
      <c r="D383" s="15" t="s">
        <v>17</v>
      </c>
      <c r="E383" s="15">
        <v>946</v>
      </c>
      <c r="F383" s="15">
        <v>2</v>
      </c>
      <c r="G383" s="15">
        <f t="shared" ref="G383:G436" si="8">F383*E383</f>
        <v>1892</v>
      </c>
      <c r="H383" s="15"/>
    </row>
    <row r="384" s="2" customFormat="1" spans="1:8">
      <c r="A384" s="13">
        <v>382</v>
      </c>
      <c r="B384" s="18" t="s">
        <v>732</v>
      </c>
      <c r="C384" s="14" t="s">
        <v>733</v>
      </c>
      <c r="D384" s="15" t="s">
        <v>17</v>
      </c>
      <c r="E384" s="15">
        <v>815</v>
      </c>
      <c r="F384" s="15">
        <v>3</v>
      </c>
      <c r="G384" s="15">
        <f t="shared" si="8"/>
        <v>2445</v>
      </c>
      <c r="H384" s="15"/>
    </row>
    <row r="385" s="2" customFormat="1" spans="1:8">
      <c r="A385" s="13">
        <v>383</v>
      </c>
      <c r="B385" s="18" t="s">
        <v>734</v>
      </c>
      <c r="C385" s="14" t="s">
        <v>735</v>
      </c>
      <c r="D385" s="15" t="s">
        <v>17</v>
      </c>
      <c r="E385" s="15">
        <v>1358</v>
      </c>
      <c r="F385" s="15">
        <v>1</v>
      </c>
      <c r="G385" s="15">
        <f t="shared" si="8"/>
        <v>1358</v>
      </c>
      <c r="H385" s="15"/>
    </row>
    <row r="386" s="2" customFormat="1" spans="1:8">
      <c r="A386" s="13">
        <v>384</v>
      </c>
      <c r="B386" s="14" t="s">
        <v>736</v>
      </c>
      <c r="C386" s="14" t="s">
        <v>737</v>
      </c>
      <c r="D386" s="15" t="s">
        <v>17</v>
      </c>
      <c r="E386" s="15">
        <v>180</v>
      </c>
      <c r="F386" s="15">
        <v>3</v>
      </c>
      <c r="G386" s="15">
        <f t="shared" si="8"/>
        <v>540</v>
      </c>
      <c r="H386" s="15"/>
    </row>
    <row r="387" s="2" customFormat="1" spans="1:8">
      <c r="A387" s="13">
        <v>385</v>
      </c>
      <c r="B387" s="14" t="s">
        <v>738</v>
      </c>
      <c r="C387" s="14" t="s">
        <v>739</v>
      </c>
      <c r="D387" s="15" t="s">
        <v>17</v>
      </c>
      <c r="E387" s="15">
        <v>874</v>
      </c>
      <c r="F387" s="15">
        <v>3</v>
      </c>
      <c r="G387" s="15">
        <f t="shared" si="8"/>
        <v>2622</v>
      </c>
      <c r="H387" s="15"/>
    </row>
    <row r="388" s="2" customFormat="1" ht="24" spans="1:8">
      <c r="A388" s="13">
        <v>386</v>
      </c>
      <c r="B388" s="14" t="s">
        <v>740</v>
      </c>
      <c r="C388" s="14" t="s">
        <v>741</v>
      </c>
      <c r="D388" s="15" t="s">
        <v>17</v>
      </c>
      <c r="E388" s="15">
        <v>835</v>
      </c>
      <c r="F388" s="15">
        <v>3</v>
      </c>
      <c r="G388" s="15">
        <f t="shared" si="8"/>
        <v>2505</v>
      </c>
      <c r="H388" s="15"/>
    </row>
    <row r="389" s="2" customFormat="1" spans="1:8">
      <c r="A389" s="13">
        <v>387</v>
      </c>
      <c r="B389" s="18" t="s">
        <v>742</v>
      </c>
      <c r="C389" s="14" t="s">
        <v>743</v>
      </c>
      <c r="D389" s="15" t="s">
        <v>17</v>
      </c>
      <c r="E389" s="15">
        <v>928</v>
      </c>
      <c r="F389" s="15">
        <v>2</v>
      </c>
      <c r="G389" s="15">
        <f t="shared" si="8"/>
        <v>1856</v>
      </c>
      <c r="H389" s="15"/>
    </row>
    <row r="390" s="2" customFormat="1" spans="1:8">
      <c r="A390" s="13">
        <v>388</v>
      </c>
      <c r="B390" s="14" t="s">
        <v>744</v>
      </c>
      <c r="C390" s="14" t="s">
        <v>745</v>
      </c>
      <c r="D390" s="15" t="s">
        <v>17</v>
      </c>
      <c r="E390" s="15">
        <v>357</v>
      </c>
      <c r="F390" s="15">
        <v>3</v>
      </c>
      <c r="G390" s="15">
        <f t="shared" si="8"/>
        <v>1071</v>
      </c>
      <c r="H390" s="15"/>
    </row>
    <row r="391" s="2" customFormat="1" spans="1:8">
      <c r="A391" s="13">
        <v>389</v>
      </c>
      <c r="B391" s="14" t="s">
        <v>746</v>
      </c>
      <c r="C391" s="14" t="s">
        <v>747</v>
      </c>
      <c r="D391" s="15" t="s">
        <v>17</v>
      </c>
      <c r="E391" s="15">
        <v>705</v>
      </c>
      <c r="F391" s="15">
        <v>3</v>
      </c>
      <c r="G391" s="15">
        <f t="shared" si="8"/>
        <v>2115</v>
      </c>
      <c r="H391" s="15"/>
    </row>
    <row r="392" s="2" customFormat="1" spans="1:8">
      <c r="A392" s="13">
        <v>390</v>
      </c>
      <c r="B392" s="14" t="s">
        <v>748</v>
      </c>
      <c r="C392" s="14" t="s">
        <v>749</v>
      </c>
      <c r="D392" s="15" t="s">
        <v>17</v>
      </c>
      <c r="E392" s="15">
        <v>890</v>
      </c>
      <c r="F392" s="15">
        <v>3</v>
      </c>
      <c r="G392" s="15">
        <f t="shared" si="8"/>
        <v>2670</v>
      </c>
      <c r="H392" s="15"/>
    </row>
    <row r="393" s="2" customFormat="1" spans="1:8">
      <c r="A393" s="13">
        <v>391</v>
      </c>
      <c r="B393" s="14" t="s">
        <v>750</v>
      </c>
      <c r="C393" s="14" t="s">
        <v>751</v>
      </c>
      <c r="D393" s="15" t="s">
        <v>17</v>
      </c>
      <c r="E393" s="15">
        <v>580</v>
      </c>
      <c r="F393" s="15">
        <v>3</v>
      </c>
      <c r="G393" s="15">
        <f t="shared" si="8"/>
        <v>1740</v>
      </c>
      <c r="H393" s="15"/>
    </row>
    <row r="394" s="2" customFormat="1" spans="1:8">
      <c r="A394" s="13">
        <v>392</v>
      </c>
      <c r="B394" s="18" t="s">
        <v>752</v>
      </c>
      <c r="C394" s="14" t="s">
        <v>753</v>
      </c>
      <c r="D394" s="15" t="s">
        <v>17</v>
      </c>
      <c r="E394" s="15">
        <v>780</v>
      </c>
      <c r="F394" s="15">
        <v>3</v>
      </c>
      <c r="G394" s="15">
        <f t="shared" si="8"/>
        <v>2340</v>
      </c>
      <c r="H394" s="15"/>
    </row>
    <row r="395" s="2" customFormat="1" spans="1:8">
      <c r="A395" s="13">
        <v>393</v>
      </c>
      <c r="B395" s="18" t="s">
        <v>754</v>
      </c>
      <c r="C395" s="14" t="s">
        <v>755</v>
      </c>
      <c r="D395" s="15" t="s">
        <v>17</v>
      </c>
      <c r="E395" s="15">
        <v>705</v>
      </c>
      <c r="F395" s="15">
        <v>2</v>
      </c>
      <c r="G395" s="15">
        <f t="shared" si="8"/>
        <v>1410</v>
      </c>
      <c r="H395" s="15"/>
    </row>
    <row r="396" s="2" customFormat="1" spans="1:8">
      <c r="A396" s="13">
        <v>394</v>
      </c>
      <c r="B396" s="14" t="s">
        <v>756</v>
      </c>
      <c r="C396" s="14" t="s">
        <v>757</v>
      </c>
      <c r="D396" s="15" t="s">
        <v>17</v>
      </c>
      <c r="E396" s="15">
        <v>1035</v>
      </c>
      <c r="F396" s="15">
        <v>2</v>
      </c>
      <c r="G396" s="15">
        <f t="shared" si="8"/>
        <v>2070</v>
      </c>
      <c r="H396" s="15"/>
    </row>
    <row r="397" s="2" customFormat="1" spans="1:8">
      <c r="A397" s="13">
        <v>395</v>
      </c>
      <c r="B397" s="18" t="s">
        <v>758</v>
      </c>
      <c r="C397" s="24" t="s">
        <v>759</v>
      </c>
      <c r="D397" s="15" t="s">
        <v>17</v>
      </c>
      <c r="E397" s="15">
        <v>368</v>
      </c>
      <c r="F397" s="15">
        <v>3</v>
      </c>
      <c r="G397" s="15">
        <f t="shared" si="8"/>
        <v>1104</v>
      </c>
      <c r="H397" s="15"/>
    </row>
    <row r="398" s="2" customFormat="1" spans="1:8">
      <c r="A398" s="13">
        <v>396</v>
      </c>
      <c r="B398" s="14" t="s">
        <v>760</v>
      </c>
      <c r="C398" s="14" t="s">
        <v>761</v>
      </c>
      <c r="D398" s="15" t="s">
        <v>128</v>
      </c>
      <c r="E398" s="15">
        <v>5</v>
      </c>
      <c r="F398" s="15">
        <v>38</v>
      </c>
      <c r="G398" s="15">
        <f t="shared" si="8"/>
        <v>190</v>
      </c>
      <c r="H398" s="15"/>
    </row>
    <row r="399" s="2" customFormat="1" spans="1:8">
      <c r="A399" s="13">
        <v>397</v>
      </c>
      <c r="B399" s="18" t="s">
        <v>762</v>
      </c>
      <c r="C399" s="14" t="s">
        <v>763</v>
      </c>
      <c r="D399" s="15" t="s">
        <v>128</v>
      </c>
      <c r="E399" s="15">
        <v>7</v>
      </c>
      <c r="F399" s="15">
        <v>38</v>
      </c>
      <c r="G399" s="15">
        <f t="shared" si="8"/>
        <v>266</v>
      </c>
      <c r="H399" s="15"/>
    </row>
    <row r="400" s="2" customFormat="1" spans="1:8">
      <c r="A400" s="13">
        <v>398</v>
      </c>
      <c r="B400" s="18" t="s">
        <v>764</v>
      </c>
      <c r="C400" s="14" t="s">
        <v>765</v>
      </c>
      <c r="D400" s="15" t="s">
        <v>128</v>
      </c>
      <c r="E400" s="15">
        <v>7</v>
      </c>
      <c r="F400" s="15">
        <v>38</v>
      </c>
      <c r="G400" s="15">
        <f t="shared" si="8"/>
        <v>266</v>
      </c>
      <c r="H400" s="15"/>
    </row>
    <row r="401" s="2" customFormat="1" spans="1:8">
      <c r="A401" s="13">
        <v>399</v>
      </c>
      <c r="B401" s="14" t="s">
        <v>766</v>
      </c>
      <c r="C401" s="14" t="s">
        <v>767</v>
      </c>
      <c r="D401" s="15" t="s">
        <v>11</v>
      </c>
      <c r="E401" s="15">
        <v>18</v>
      </c>
      <c r="F401" s="15">
        <v>38</v>
      </c>
      <c r="G401" s="15">
        <f t="shared" si="8"/>
        <v>684</v>
      </c>
      <c r="H401" s="15"/>
    </row>
    <row r="402" s="2" customFormat="1" spans="1:8">
      <c r="A402" s="13">
        <v>400</v>
      </c>
      <c r="B402" s="14" t="s">
        <v>768</v>
      </c>
      <c r="C402" s="14" t="s">
        <v>769</v>
      </c>
      <c r="D402" s="15" t="s">
        <v>11</v>
      </c>
      <c r="E402" s="15">
        <v>29</v>
      </c>
      <c r="F402" s="15">
        <v>26</v>
      </c>
      <c r="G402" s="15">
        <f t="shared" si="8"/>
        <v>754</v>
      </c>
      <c r="H402" s="15"/>
    </row>
    <row r="403" s="2" customFormat="1" spans="1:8">
      <c r="A403" s="13">
        <v>401</v>
      </c>
      <c r="B403" s="18" t="s">
        <v>770</v>
      </c>
      <c r="C403" s="14" t="s">
        <v>771</v>
      </c>
      <c r="D403" s="15" t="s">
        <v>11</v>
      </c>
      <c r="E403" s="15">
        <v>75</v>
      </c>
      <c r="F403" s="15">
        <v>6</v>
      </c>
      <c r="G403" s="15">
        <f t="shared" si="8"/>
        <v>450</v>
      </c>
      <c r="H403" s="15"/>
    </row>
    <row r="404" s="2" customFormat="1" spans="1:8">
      <c r="A404" s="13">
        <v>402</v>
      </c>
      <c r="B404" s="14" t="s">
        <v>772</v>
      </c>
      <c r="C404" s="14" t="s">
        <v>773</v>
      </c>
      <c r="D404" s="15" t="s">
        <v>11</v>
      </c>
      <c r="E404" s="15">
        <v>12</v>
      </c>
      <c r="F404" s="15">
        <v>6</v>
      </c>
      <c r="G404" s="15">
        <f t="shared" si="8"/>
        <v>72</v>
      </c>
      <c r="H404" s="15"/>
    </row>
    <row r="405" s="2" customFormat="1" spans="1:8">
      <c r="A405" s="13">
        <v>403</v>
      </c>
      <c r="B405" s="14" t="s">
        <v>774</v>
      </c>
      <c r="C405" s="14" t="s">
        <v>775</v>
      </c>
      <c r="D405" s="15" t="s">
        <v>11</v>
      </c>
      <c r="E405" s="15">
        <v>29</v>
      </c>
      <c r="F405" s="15">
        <v>6</v>
      </c>
      <c r="G405" s="15">
        <f t="shared" si="8"/>
        <v>174</v>
      </c>
      <c r="H405" s="15"/>
    </row>
    <row r="406" s="2" customFormat="1" spans="1:8">
      <c r="A406" s="13">
        <v>404</v>
      </c>
      <c r="B406" s="14" t="s">
        <v>776</v>
      </c>
      <c r="C406" s="14" t="s">
        <v>777</v>
      </c>
      <c r="D406" s="15" t="s">
        <v>11</v>
      </c>
      <c r="E406" s="15">
        <v>29</v>
      </c>
      <c r="F406" s="15">
        <v>6</v>
      </c>
      <c r="G406" s="15">
        <f t="shared" si="8"/>
        <v>174</v>
      </c>
      <c r="H406" s="15"/>
    </row>
    <row r="407" s="2" customFormat="1" spans="1:8">
      <c r="A407" s="13">
        <v>405</v>
      </c>
      <c r="B407" s="14" t="s">
        <v>778</v>
      </c>
      <c r="C407" s="14" t="s">
        <v>779</v>
      </c>
      <c r="D407" s="15" t="s">
        <v>11</v>
      </c>
      <c r="E407" s="15">
        <v>45</v>
      </c>
      <c r="F407" s="15">
        <v>11</v>
      </c>
      <c r="G407" s="15">
        <f t="shared" si="8"/>
        <v>495</v>
      </c>
      <c r="H407" s="15"/>
    </row>
    <row r="408" s="2" customFormat="1" spans="1:8">
      <c r="A408" s="13">
        <v>406</v>
      </c>
      <c r="B408" s="14" t="s">
        <v>780</v>
      </c>
      <c r="C408" s="14" t="s">
        <v>781</v>
      </c>
      <c r="D408" s="15" t="s">
        <v>11</v>
      </c>
      <c r="E408" s="15">
        <v>35</v>
      </c>
      <c r="F408" s="15">
        <v>11</v>
      </c>
      <c r="G408" s="15">
        <f t="shared" si="8"/>
        <v>385</v>
      </c>
      <c r="H408" s="15"/>
    </row>
    <row r="409" s="2" customFormat="1" spans="1:8">
      <c r="A409" s="13">
        <v>407</v>
      </c>
      <c r="B409" s="14" t="s">
        <v>782</v>
      </c>
      <c r="C409" s="14" t="s">
        <v>783</v>
      </c>
      <c r="D409" s="15" t="s">
        <v>11</v>
      </c>
      <c r="E409" s="15">
        <v>25</v>
      </c>
      <c r="F409" s="15">
        <v>11</v>
      </c>
      <c r="G409" s="15">
        <f t="shared" si="8"/>
        <v>275</v>
      </c>
      <c r="H409" s="15"/>
    </row>
    <row r="410" s="2" customFormat="1" spans="1:8">
      <c r="A410" s="13">
        <v>408</v>
      </c>
      <c r="B410" s="14" t="s">
        <v>784</v>
      </c>
      <c r="C410" s="14" t="s">
        <v>785</v>
      </c>
      <c r="D410" s="15" t="s">
        <v>11</v>
      </c>
      <c r="E410" s="15">
        <v>21</v>
      </c>
      <c r="F410" s="15">
        <v>21</v>
      </c>
      <c r="G410" s="15">
        <f t="shared" si="8"/>
        <v>441</v>
      </c>
      <c r="H410" s="15"/>
    </row>
    <row r="411" s="2" customFormat="1" spans="1:8">
      <c r="A411" s="13">
        <v>409</v>
      </c>
      <c r="B411" s="14" t="s">
        <v>786</v>
      </c>
      <c r="C411" s="14" t="s">
        <v>773</v>
      </c>
      <c r="D411" s="15" t="s">
        <v>11</v>
      </c>
      <c r="E411" s="15">
        <v>29</v>
      </c>
      <c r="F411" s="15">
        <v>11</v>
      </c>
      <c r="G411" s="15">
        <f t="shared" si="8"/>
        <v>319</v>
      </c>
      <c r="H411" s="15"/>
    </row>
    <row r="412" s="2" customFormat="1" spans="1:8">
      <c r="A412" s="13">
        <v>410</v>
      </c>
      <c r="B412" s="14" t="s">
        <v>787</v>
      </c>
      <c r="C412" s="14" t="s">
        <v>788</v>
      </c>
      <c r="D412" s="15" t="s">
        <v>11</v>
      </c>
      <c r="E412" s="15">
        <v>28</v>
      </c>
      <c r="F412" s="15">
        <v>11</v>
      </c>
      <c r="G412" s="15">
        <f t="shared" si="8"/>
        <v>308</v>
      </c>
      <c r="H412" s="15"/>
    </row>
    <row r="413" s="2" customFormat="1" spans="1:8">
      <c r="A413" s="13">
        <v>411</v>
      </c>
      <c r="B413" s="14" t="s">
        <v>789</v>
      </c>
      <c r="C413" s="14" t="s">
        <v>790</v>
      </c>
      <c r="D413" s="15" t="s">
        <v>11</v>
      </c>
      <c r="E413" s="15">
        <v>18</v>
      </c>
      <c r="F413" s="15">
        <v>11</v>
      </c>
      <c r="G413" s="15">
        <f t="shared" si="8"/>
        <v>198</v>
      </c>
      <c r="H413" s="15"/>
    </row>
    <row r="414" s="2" customFormat="1" spans="1:8">
      <c r="A414" s="13">
        <v>412</v>
      </c>
      <c r="B414" s="14" t="s">
        <v>791</v>
      </c>
      <c r="C414" s="14" t="s">
        <v>792</v>
      </c>
      <c r="D414" s="15" t="s">
        <v>11</v>
      </c>
      <c r="E414" s="15">
        <v>8</v>
      </c>
      <c r="F414" s="15">
        <v>11</v>
      </c>
      <c r="G414" s="15">
        <f t="shared" si="8"/>
        <v>88</v>
      </c>
      <c r="H414" s="15"/>
    </row>
    <row r="415" s="2" customFormat="1" spans="1:8">
      <c r="A415" s="13">
        <v>413</v>
      </c>
      <c r="B415" s="14" t="s">
        <v>793</v>
      </c>
      <c r="C415" s="14" t="s">
        <v>792</v>
      </c>
      <c r="D415" s="15" t="s">
        <v>11</v>
      </c>
      <c r="E415" s="15">
        <v>14</v>
      </c>
      <c r="F415" s="15">
        <v>11</v>
      </c>
      <c r="G415" s="15">
        <f t="shared" si="8"/>
        <v>154</v>
      </c>
      <c r="H415" s="15"/>
    </row>
    <row r="416" s="2" customFormat="1" spans="1:8">
      <c r="A416" s="13">
        <v>414</v>
      </c>
      <c r="B416" s="14" t="s">
        <v>794</v>
      </c>
      <c r="C416" s="14" t="s">
        <v>795</v>
      </c>
      <c r="D416" s="15" t="s">
        <v>11</v>
      </c>
      <c r="E416" s="15">
        <v>35</v>
      </c>
      <c r="F416" s="15">
        <v>11</v>
      </c>
      <c r="G416" s="15">
        <f t="shared" si="8"/>
        <v>385</v>
      </c>
      <c r="H416" s="15"/>
    </row>
    <row r="417" s="2" customFormat="1" spans="1:8">
      <c r="A417" s="13">
        <v>415</v>
      </c>
      <c r="B417" s="14" t="s">
        <v>796</v>
      </c>
      <c r="C417" s="14" t="s">
        <v>797</v>
      </c>
      <c r="D417" s="15" t="s">
        <v>11</v>
      </c>
      <c r="E417" s="15">
        <v>30</v>
      </c>
      <c r="F417" s="15">
        <v>12</v>
      </c>
      <c r="G417" s="15">
        <f t="shared" si="8"/>
        <v>360</v>
      </c>
      <c r="H417" s="15"/>
    </row>
    <row r="418" s="2" customFormat="1" spans="1:8">
      <c r="A418" s="13">
        <v>416</v>
      </c>
      <c r="B418" s="14" t="s">
        <v>798</v>
      </c>
      <c r="C418" s="14" t="s">
        <v>799</v>
      </c>
      <c r="D418" s="15" t="s">
        <v>11</v>
      </c>
      <c r="E418" s="15">
        <v>38</v>
      </c>
      <c r="F418" s="15">
        <v>31</v>
      </c>
      <c r="G418" s="15">
        <f t="shared" si="8"/>
        <v>1178</v>
      </c>
      <c r="H418" s="15"/>
    </row>
    <row r="419" s="2" customFormat="1" spans="1:8">
      <c r="A419" s="13">
        <v>417</v>
      </c>
      <c r="B419" s="14" t="s">
        <v>800</v>
      </c>
      <c r="C419" s="14" t="s">
        <v>801</v>
      </c>
      <c r="D419" s="15" t="s">
        <v>11</v>
      </c>
      <c r="E419" s="15">
        <v>12</v>
      </c>
      <c r="F419" s="15">
        <v>11</v>
      </c>
      <c r="G419" s="15">
        <f t="shared" si="8"/>
        <v>132</v>
      </c>
      <c r="H419" s="15"/>
    </row>
    <row r="420" s="2" customFormat="1" spans="1:8">
      <c r="A420" s="13">
        <v>418</v>
      </c>
      <c r="B420" s="14" t="s">
        <v>802</v>
      </c>
      <c r="C420" s="14" t="s">
        <v>803</v>
      </c>
      <c r="D420" s="15" t="s">
        <v>128</v>
      </c>
      <c r="E420" s="15">
        <v>38</v>
      </c>
      <c r="F420" s="15">
        <v>32</v>
      </c>
      <c r="G420" s="15">
        <f t="shared" si="8"/>
        <v>1216</v>
      </c>
      <c r="H420" s="15"/>
    </row>
    <row r="421" s="2" customFormat="1" spans="1:8">
      <c r="A421" s="13">
        <v>419</v>
      </c>
      <c r="B421" s="14" t="s">
        <v>804</v>
      </c>
      <c r="C421" s="14" t="s">
        <v>805</v>
      </c>
      <c r="D421" s="15" t="s">
        <v>11</v>
      </c>
      <c r="E421" s="15">
        <v>184</v>
      </c>
      <c r="F421" s="15">
        <v>3</v>
      </c>
      <c r="G421" s="15">
        <f t="shared" si="8"/>
        <v>552</v>
      </c>
      <c r="H421" s="15"/>
    </row>
    <row r="422" s="2" customFormat="1" spans="1:8">
      <c r="A422" s="13">
        <v>420</v>
      </c>
      <c r="B422" s="14" t="s">
        <v>806</v>
      </c>
      <c r="C422" s="14" t="s">
        <v>807</v>
      </c>
      <c r="D422" s="15" t="s">
        <v>20</v>
      </c>
      <c r="E422" s="15">
        <v>980</v>
      </c>
      <c r="F422" s="15">
        <v>3</v>
      </c>
      <c r="G422" s="15">
        <f t="shared" si="8"/>
        <v>2940</v>
      </c>
      <c r="H422" s="15"/>
    </row>
    <row r="423" s="2" customFormat="1" spans="1:8">
      <c r="A423" s="13">
        <v>421</v>
      </c>
      <c r="B423" s="20" t="s">
        <v>808</v>
      </c>
      <c r="C423" s="14" t="s">
        <v>807</v>
      </c>
      <c r="D423" s="15" t="s">
        <v>20</v>
      </c>
      <c r="E423" s="15">
        <v>200</v>
      </c>
      <c r="F423" s="15">
        <v>6</v>
      </c>
      <c r="G423" s="15">
        <f t="shared" si="8"/>
        <v>1200</v>
      </c>
      <c r="H423" s="15"/>
    </row>
    <row r="424" s="2" customFormat="1" spans="1:8">
      <c r="A424" s="13">
        <v>422</v>
      </c>
      <c r="B424" s="20" t="s">
        <v>809</v>
      </c>
      <c r="C424" s="14" t="s">
        <v>807</v>
      </c>
      <c r="D424" s="15" t="s">
        <v>17</v>
      </c>
      <c r="E424" s="15">
        <v>75</v>
      </c>
      <c r="F424" s="15">
        <v>7</v>
      </c>
      <c r="G424" s="15">
        <f t="shared" si="8"/>
        <v>525</v>
      </c>
      <c r="H424" s="15"/>
    </row>
    <row r="425" s="2" customFormat="1" spans="1:8">
      <c r="A425" s="13">
        <v>423</v>
      </c>
      <c r="B425" s="14" t="s">
        <v>810</v>
      </c>
      <c r="C425" s="14" t="s">
        <v>811</v>
      </c>
      <c r="D425" s="15" t="s">
        <v>20</v>
      </c>
      <c r="E425" s="15">
        <v>120</v>
      </c>
      <c r="F425" s="15">
        <v>6</v>
      </c>
      <c r="G425" s="15">
        <f t="shared" si="8"/>
        <v>720</v>
      </c>
      <c r="H425" s="15"/>
    </row>
    <row r="426" s="2" customFormat="1" spans="1:8">
      <c r="A426" s="13">
        <v>424</v>
      </c>
      <c r="B426" s="14" t="s">
        <v>812</v>
      </c>
      <c r="C426" s="14" t="s">
        <v>813</v>
      </c>
      <c r="D426" s="15" t="s">
        <v>20</v>
      </c>
      <c r="E426" s="15">
        <v>560</v>
      </c>
      <c r="F426" s="15">
        <v>2</v>
      </c>
      <c r="G426" s="15">
        <f t="shared" si="8"/>
        <v>1120</v>
      </c>
      <c r="H426" s="15"/>
    </row>
    <row r="427" s="2" customFormat="1" spans="1:8">
      <c r="A427" s="13">
        <v>425</v>
      </c>
      <c r="B427" s="14" t="s">
        <v>814</v>
      </c>
      <c r="C427" s="14" t="s">
        <v>815</v>
      </c>
      <c r="D427" s="15" t="s">
        <v>11</v>
      </c>
      <c r="E427" s="15">
        <v>1058</v>
      </c>
      <c r="F427" s="15">
        <v>1</v>
      </c>
      <c r="G427" s="15">
        <f t="shared" si="8"/>
        <v>1058</v>
      </c>
      <c r="H427" s="15"/>
    </row>
    <row r="428" s="2" customFormat="1" spans="1:8">
      <c r="A428" s="13">
        <v>426</v>
      </c>
      <c r="B428" s="18" t="s">
        <v>816</v>
      </c>
      <c r="C428" s="14" t="s">
        <v>817</v>
      </c>
      <c r="D428" s="15" t="s">
        <v>11</v>
      </c>
      <c r="E428" s="15">
        <v>35</v>
      </c>
      <c r="F428" s="15">
        <v>17</v>
      </c>
      <c r="G428" s="15">
        <f t="shared" si="8"/>
        <v>595</v>
      </c>
      <c r="H428" s="15"/>
    </row>
    <row r="429" s="2" customFormat="1" spans="1:8">
      <c r="A429" s="13">
        <v>427</v>
      </c>
      <c r="B429" s="14" t="s">
        <v>818</v>
      </c>
      <c r="C429" s="14" t="s">
        <v>819</v>
      </c>
      <c r="D429" s="15" t="s">
        <v>11</v>
      </c>
      <c r="E429" s="15">
        <v>12</v>
      </c>
      <c r="F429" s="15">
        <v>7</v>
      </c>
      <c r="G429" s="15">
        <f t="shared" si="8"/>
        <v>84</v>
      </c>
      <c r="H429" s="15"/>
    </row>
    <row r="430" s="2" customFormat="1" spans="1:8">
      <c r="A430" s="13">
        <v>428</v>
      </c>
      <c r="B430" s="14" t="s">
        <v>820</v>
      </c>
      <c r="C430" s="14" t="s">
        <v>821</v>
      </c>
      <c r="D430" s="15" t="s">
        <v>11</v>
      </c>
      <c r="E430" s="15">
        <v>12</v>
      </c>
      <c r="F430" s="15">
        <v>6</v>
      </c>
      <c r="G430" s="15">
        <f t="shared" si="8"/>
        <v>72</v>
      </c>
      <c r="H430" s="15"/>
    </row>
    <row r="431" s="2" customFormat="1" spans="1:8">
      <c r="A431" s="13">
        <v>429</v>
      </c>
      <c r="B431" s="14" t="s">
        <v>822</v>
      </c>
      <c r="C431" s="14" t="s">
        <v>823</v>
      </c>
      <c r="D431" s="15" t="s">
        <v>11</v>
      </c>
      <c r="E431" s="15">
        <v>35</v>
      </c>
      <c r="F431" s="15">
        <v>16</v>
      </c>
      <c r="G431" s="15">
        <f t="shared" si="8"/>
        <v>560</v>
      </c>
      <c r="H431" s="15"/>
    </row>
    <row r="432" s="2" customFormat="1" spans="1:8">
      <c r="A432" s="13">
        <v>430</v>
      </c>
      <c r="B432" s="14" t="s">
        <v>824</v>
      </c>
      <c r="C432" s="14" t="s">
        <v>825</v>
      </c>
      <c r="D432" s="15" t="s">
        <v>826</v>
      </c>
      <c r="E432" s="15">
        <v>56</v>
      </c>
      <c r="F432" s="15">
        <v>7</v>
      </c>
      <c r="G432" s="15">
        <f t="shared" si="8"/>
        <v>392</v>
      </c>
      <c r="H432" s="15"/>
    </row>
    <row r="433" s="2" customFormat="1" spans="1:8">
      <c r="A433" s="13">
        <v>431</v>
      </c>
      <c r="B433" s="14" t="s">
        <v>827</v>
      </c>
      <c r="C433" s="14" t="s">
        <v>828</v>
      </c>
      <c r="D433" s="15" t="s">
        <v>11</v>
      </c>
      <c r="E433" s="15">
        <v>25</v>
      </c>
      <c r="F433" s="15">
        <v>15</v>
      </c>
      <c r="G433" s="15">
        <f t="shared" si="8"/>
        <v>375</v>
      </c>
      <c r="H433" s="15"/>
    </row>
    <row r="434" s="2" customFormat="1" spans="1:8">
      <c r="A434" s="13">
        <v>432</v>
      </c>
      <c r="B434" s="14" t="s">
        <v>827</v>
      </c>
      <c r="C434" s="14" t="s">
        <v>829</v>
      </c>
      <c r="D434" s="15" t="s">
        <v>11</v>
      </c>
      <c r="E434" s="15">
        <v>25</v>
      </c>
      <c r="F434" s="15">
        <v>15</v>
      </c>
      <c r="G434" s="15">
        <f t="shared" si="8"/>
        <v>375</v>
      </c>
      <c r="H434" s="15"/>
    </row>
    <row r="435" s="2" customFormat="1" spans="1:8">
      <c r="A435" s="13">
        <v>433</v>
      </c>
      <c r="B435" s="18" t="s">
        <v>830</v>
      </c>
      <c r="C435" s="14" t="s">
        <v>831</v>
      </c>
      <c r="D435" s="15" t="s">
        <v>832</v>
      </c>
      <c r="E435" s="15">
        <v>5.8</v>
      </c>
      <c r="F435" s="15">
        <v>50</v>
      </c>
      <c r="G435" s="15">
        <f t="shared" si="8"/>
        <v>290</v>
      </c>
      <c r="H435" s="15"/>
    </row>
    <row r="436" s="2" customFormat="1" spans="1:8">
      <c r="A436" s="13">
        <v>434</v>
      </c>
      <c r="B436" s="18" t="s">
        <v>833</v>
      </c>
      <c r="C436" s="14" t="s">
        <v>834</v>
      </c>
      <c r="D436" s="15" t="s">
        <v>11</v>
      </c>
      <c r="E436" s="15">
        <v>1250</v>
      </c>
      <c r="F436" s="15">
        <v>1</v>
      </c>
      <c r="G436" s="15">
        <f t="shared" si="8"/>
        <v>1250</v>
      </c>
      <c r="H436" s="15"/>
    </row>
    <row r="437" s="3" customFormat="1" spans="1:8">
      <c r="A437" s="15"/>
      <c r="B437" s="14" t="s">
        <v>835</v>
      </c>
      <c r="C437" s="14"/>
      <c r="D437" s="18"/>
      <c r="E437" s="15"/>
      <c r="F437" s="15"/>
      <c r="G437" s="15">
        <f>SUM(G3:G436)</f>
        <v>955255.5</v>
      </c>
      <c r="H437" s="15"/>
    </row>
    <row r="438" spans="1:8">
      <c r="A438" s="7" t="s">
        <v>836</v>
      </c>
      <c r="B438" s="7"/>
      <c r="C438" s="8"/>
      <c r="D438" s="7"/>
      <c r="E438" s="7"/>
      <c r="F438" s="4"/>
      <c r="G438" s="3"/>
      <c r="H438" s="3"/>
    </row>
    <row r="439" spans="1:8">
      <c r="A439" s="9" t="s">
        <v>1</v>
      </c>
      <c r="B439" s="10" t="s">
        <v>2</v>
      </c>
      <c r="C439" s="11" t="s">
        <v>3</v>
      </c>
      <c r="D439" s="10" t="s">
        <v>4</v>
      </c>
      <c r="E439" s="12" t="s">
        <v>837</v>
      </c>
      <c r="F439" s="12" t="s">
        <v>6</v>
      </c>
      <c r="G439" s="10" t="s">
        <v>7</v>
      </c>
      <c r="H439" s="10" t="s">
        <v>8</v>
      </c>
    </row>
    <row r="440" spans="1:8">
      <c r="A440" s="13">
        <v>1</v>
      </c>
      <c r="B440" s="14" t="s">
        <v>15</v>
      </c>
      <c r="C440" s="14" t="s">
        <v>16</v>
      </c>
      <c r="D440" s="15" t="s">
        <v>17</v>
      </c>
      <c r="E440" s="13">
        <v>22</v>
      </c>
      <c r="F440" s="28">
        <v>9</v>
      </c>
      <c r="G440" s="15">
        <f t="shared" ref="G440:G503" si="9">F440*E440</f>
        <v>198</v>
      </c>
      <c r="H440" s="15"/>
    </row>
    <row r="441" ht="60" spans="1:8">
      <c r="A441" s="13">
        <v>2</v>
      </c>
      <c r="B441" s="14" t="s">
        <v>838</v>
      </c>
      <c r="C441" s="14" t="s">
        <v>839</v>
      </c>
      <c r="D441" s="15" t="s">
        <v>11</v>
      </c>
      <c r="E441" s="13">
        <v>22</v>
      </c>
      <c r="F441" s="28">
        <v>4</v>
      </c>
      <c r="G441" s="15">
        <f t="shared" si="9"/>
        <v>88</v>
      </c>
      <c r="H441" s="15"/>
    </row>
    <row r="442" ht="48" spans="1:8">
      <c r="A442" s="13">
        <v>3</v>
      </c>
      <c r="B442" s="14" t="s">
        <v>840</v>
      </c>
      <c r="C442" s="14" t="s">
        <v>841</v>
      </c>
      <c r="D442" s="15" t="s">
        <v>11</v>
      </c>
      <c r="E442" s="13">
        <v>23</v>
      </c>
      <c r="F442" s="28">
        <v>2</v>
      </c>
      <c r="G442" s="15">
        <f t="shared" si="9"/>
        <v>46</v>
      </c>
      <c r="H442" s="15"/>
    </row>
    <row r="443" spans="1:8">
      <c r="A443" s="13">
        <v>4</v>
      </c>
      <c r="B443" s="14" t="s">
        <v>842</v>
      </c>
      <c r="C443" s="14" t="s">
        <v>843</v>
      </c>
      <c r="D443" s="15" t="s">
        <v>20</v>
      </c>
      <c r="E443" s="13">
        <v>208</v>
      </c>
      <c r="F443" s="28">
        <v>1</v>
      </c>
      <c r="G443" s="15">
        <f t="shared" si="9"/>
        <v>208</v>
      </c>
      <c r="H443" s="15"/>
    </row>
    <row r="444" ht="96" spans="1:8">
      <c r="A444" s="13">
        <v>5</v>
      </c>
      <c r="B444" s="14" t="s">
        <v>844</v>
      </c>
      <c r="C444" s="14" t="s">
        <v>845</v>
      </c>
      <c r="D444" s="15" t="s">
        <v>20</v>
      </c>
      <c r="E444" s="13">
        <v>1250</v>
      </c>
      <c r="F444" s="28">
        <v>3</v>
      </c>
      <c r="G444" s="15">
        <f t="shared" si="9"/>
        <v>3750</v>
      </c>
      <c r="H444" s="15"/>
    </row>
    <row r="445" spans="1:8">
      <c r="A445" s="13">
        <v>6</v>
      </c>
      <c r="B445" s="14" t="s">
        <v>31</v>
      </c>
      <c r="C445" s="14" t="s">
        <v>846</v>
      </c>
      <c r="D445" s="15" t="s">
        <v>33</v>
      </c>
      <c r="E445" s="13">
        <v>560</v>
      </c>
      <c r="F445" s="28">
        <v>2</v>
      </c>
      <c r="G445" s="15">
        <f t="shared" si="9"/>
        <v>1120</v>
      </c>
      <c r="H445" s="15"/>
    </row>
    <row r="446" spans="1:8">
      <c r="A446" s="13">
        <v>7</v>
      </c>
      <c r="B446" s="14" t="s">
        <v>847</v>
      </c>
      <c r="C446" s="23" t="s">
        <v>848</v>
      </c>
      <c r="D446" s="15" t="s">
        <v>20</v>
      </c>
      <c r="E446" s="13">
        <v>893</v>
      </c>
      <c r="F446" s="28">
        <v>1</v>
      </c>
      <c r="G446" s="15">
        <f t="shared" si="9"/>
        <v>893</v>
      </c>
      <c r="H446" s="15"/>
    </row>
    <row r="447" spans="1:8">
      <c r="A447" s="13">
        <v>8</v>
      </c>
      <c r="B447" s="14" t="s">
        <v>849</v>
      </c>
      <c r="C447" s="14" t="s">
        <v>850</v>
      </c>
      <c r="D447" s="15" t="s">
        <v>20</v>
      </c>
      <c r="E447" s="13">
        <v>114</v>
      </c>
      <c r="F447" s="28">
        <v>1</v>
      </c>
      <c r="G447" s="15">
        <f t="shared" si="9"/>
        <v>114</v>
      </c>
      <c r="H447" s="15"/>
    </row>
    <row r="448" ht="24" spans="1:8">
      <c r="A448" s="13">
        <v>9</v>
      </c>
      <c r="B448" s="14" t="s">
        <v>851</v>
      </c>
      <c r="C448" s="14" t="s">
        <v>852</v>
      </c>
      <c r="D448" s="15" t="s">
        <v>20</v>
      </c>
      <c r="E448" s="13">
        <v>450</v>
      </c>
      <c r="F448" s="28">
        <v>4</v>
      </c>
      <c r="G448" s="15">
        <f t="shared" si="9"/>
        <v>1800</v>
      </c>
      <c r="H448" s="15"/>
    </row>
    <row r="449" spans="1:8">
      <c r="A449" s="13">
        <v>10</v>
      </c>
      <c r="B449" s="14" t="s">
        <v>853</v>
      </c>
      <c r="C449" s="14" t="s">
        <v>854</v>
      </c>
      <c r="D449" s="15" t="s">
        <v>11</v>
      </c>
      <c r="E449" s="15">
        <v>68</v>
      </c>
      <c r="F449" s="15">
        <v>8</v>
      </c>
      <c r="G449" s="15">
        <f t="shared" si="9"/>
        <v>544</v>
      </c>
      <c r="H449" s="15"/>
    </row>
    <row r="450" spans="1:8">
      <c r="A450" s="13">
        <v>11</v>
      </c>
      <c r="B450" s="14" t="s">
        <v>41</v>
      </c>
      <c r="C450" s="14" t="s">
        <v>855</v>
      </c>
      <c r="D450" s="15" t="s">
        <v>11</v>
      </c>
      <c r="E450" s="15">
        <v>105</v>
      </c>
      <c r="F450" s="15">
        <v>111</v>
      </c>
      <c r="G450" s="15">
        <f t="shared" si="9"/>
        <v>11655</v>
      </c>
      <c r="H450" s="15"/>
    </row>
    <row r="451" spans="1:8">
      <c r="A451" s="13">
        <v>12</v>
      </c>
      <c r="B451" s="14" t="s">
        <v>856</v>
      </c>
      <c r="C451" s="14" t="s">
        <v>857</v>
      </c>
      <c r="D451" s="15" t="s">
        <v>11</v>
      </c>
      <c r="E451" s="15">
        <v>112</v>
      </c>
      <c r="F451" s="15">
        <v>2</v>
      </c>
      <c r="G451" s="15">
        <f t="shared" si="9"/>
        <v>224</v>
      </c>
      <c r="H451" s="15"/>
    </row>
    <row r="452" spans="1:8">
      <c r="A452" s="13">
        <v>13</v>
      </c>
      <c r="B452" s="14" t="s">
        <v>858</v>
      </c>
      <c r="C452" s="14" t="s">
        <v>859</v>
      </c>
      <c r="D452" s="15" t="s">
        <v>20</v>
      </c>
      <c r="E452" s="15">
        <v>1350</v>
      </c>
      <c r="F452" s="15">
        <v>2</v>
      </c>
      <c r="G452" s="15">
        <f t="shared" si="9"/>
        <v>2700</v>
      </c>
      <c r="H452" s="15"/>
    </row>
    <row r="453" spans="1:8">
      <c r="A453" s="13">
        <v>14</v>
      </c>
      <c r="B453" s="14" t="s">
        <v>858</v>
      </c>
      <c r="C453" s="14" t="s">
        <v>860</v>
      </c>
      <c r="D453" s="15" t="s">
        <v>20</v>
      </c>
      <c r="E453" s="15">
        <v>1425</v>
      </c>
      <c r="F453" s="15">
        <v>2</v>
      </c>
      <c r="G453" s="15">
        <f t="shared" si="9"/>
        <v>2850</v>
      </c>
      <c r="H453" s="15"/>
    </row>
    <row r="454" ht="72" spans="1:8">
      <c r="A454" s="13">
        <v>15</v>
      </c>
      <c r="B454" s="14" t="s">
        <v>861</v>
      </c>
      <c r="C454" s="14" t="s">
        <v>862</v>
      </c>
      <c r="D454" s="15" t="s">
        <v>20</v>
      </c>
      <c r="E454" s="15">
        <v>450</v>
      </c>
      <c r="F454" s="15">
        <v>1</v>
      </c>
      <c r="G454" s="15">
        <f t="shared" si="9"/>
        <v>450</v>
      </c>
      <c r="H454" s="15"/>
    </row>
    <row r="455" ht="72" spans="1:8">
      <c r="A455" s="13">
        <v>16</v>
      </c>
      <c r="B455" s="14" t="s">
        <v>863</v>
      </c>
      <c r="C455" s="14" t="s">
        <v>864</v>
      </c>
      <c r="D455" s="15" t="s">
        <v>20</v>
      </c>
      <c r="E455" s="15">
        <v>1850</v>
      </c>
      <c r="F455" s="15">
        <v>1</v>
      </c>
      <c r="G455" s="15">
        <f t="shared" si="9"/>
        <v>1850</v>
      </c>
      <c r="H455" s="15"/>
    </row>
    <row r="456" spans="1:8">
      <c r="A456" s="13">
        <v>17</v>
      </c>
      <c r="B456" s="14" t="s">
        <v>865</v>
      </c>
      <c r="C456" s="14" t="s">
        <v>854</v>
      </c>
      <c r="D456" s="15" t="s">
        <v>11</v>
      </c>
      <c r="E456" s="15">
        <v>364</v>
      </c>
      <c r="F456" s="15">
        <v>2</v>
      </c>
      <c r="G456" s="15">
        <f t="shared" si="9"/>
        <v>728</v>
      </c>
      <c r="H456" s="15"/>
    </row>
    <row r="457" spans="1:8">
      <c r="A457" s="13">
        <v>18</v>
      </c>
      <c r="B457" s="14" t="s">
        <v>866</v>
      </c>
      <c r="C457" s="14" t="s">
        <v>854</v>
      </c>
      <c r="D457" s="15" t="s">
        <v>11</v>
      </c>
      <c r="E457" s="15">
        <v>225</v>
      </c>
      <c r="F457" s="15">
        <v>4</v>
      </c>
      <c r="G457" s="15">
        <f t="shared" si="9"/>
        <v>900</v>
      </c>
      <c r="H457" s="15"/>
    </row>
    <row r="458" s="3" customFormat="1" spans="1:8">
      <c r="A458" s="13">
        <v>19</v>
      </c>
      <c r="B458" s="14" t="s">
        <v>43</v>
      </c>
      <c r="C458" s="14" t="s">
        <v>867</v>
      </c>
      <c r="D458" s="15" t="s">
        <v>81</v>
      </c>
      <c r="E458" s="15">
        <v>3</v>
      </c>
      <c r="F458" s="15">
        <v>225</v>
      </c>
      <c r="G458" s="15">
        <f t="shared" si="9"/>
        <v>675</v>
      </c>
      <c r="H458" s="15"/>
    </row>
    <row r="459" spans="1:8">
      <c r="A459" s="13">
        <v>20</v>
      </c>
      <c r="B459" s="14" t="s">
        <v>43</v>
      </c>
      <c r="C459" s="14" t="s">
        <v>868</v>
      </c>
      <c r="D459" s="15" t="s">
        <v>81</v>
      </c>
      <c r="E459" s="15">
        <v>8</v>
      </c>
      <c r="F459" s="15">
        <v>110</v>
      </c>
      <c r="G459" s="15">
        <f t="shared" si="9"/>
        <v>880</v>
      </c>
      <c r="H459" s="15"/>
    </row>
    <row r="460" spans="1:8">
      <c r="A460" s="13">
        <v>21</v>
      </c>
      <c r="B460" s="14" t="s">
        <v>43</v>
      </c>
      <c r="C460" s="14" t="s">
        <v>44</v>
      </c>
      <c r="D460" s="15" t="s">
        <v>81</v>
      </c>
      <c r="E460" s="15">
        <v>11</v>
      </c>
      <c r="F460" s="15">
        <v>10</v>
      </c>
      <c r="G460" s="15">
        <f t="shared" si="9"/>
        <v>110</v>
      </c>
      <c r="H460" s="15"/>
    </row>
    <row r="461" spans="1:8">
      <c r="A461" s="13">
        <v>22</v>
      </c>
      <c r="B461" s="14" t="s">
        <v>869</v>
      </c>
      <c r="C461" s="14" t="s">
        <v>622</v>
      </c>
      <c r="D461" s="15" t="s">
        <v>11</v>
      </c>
      <c r="E461" s="15">
        <v>12</v>
      </c>
      <c r="F461" s="15">
        <v>75</v>
      </c>
      <c r="G461" s="15">
        <f t="shared" si="9"/>
        <v>900</v>
      </c>
      <c r="H461" s="15"/>
    </row>
    <row r="462" spans="1:8">
      <c r="A462" s="13">
        <v>23</v>
      </c>
      <c r="B462" s="14" t="s">
        <v>870</v>
      </c>
      <c r="C462" s="14" t="s">
        <v>871</v>
      </c>
      <c r="D462" s="15" t="s">
        <v>11</v>
      </c>
      <c r="E462" s="15">
        <v>36</v>
      </c>
      <c r="F462" s="15">
        <v>80</v>
      </c>
      <c r="G462" s="15">
        <f t="shared" si="9"/>
        <v>2880</v>
      </c>
      <c r="H462" s="15"/>
    </row>
    <row r="463" spans="1:8">
      <c r="A463" s="13">
        <v>24</v>
      </c>
      <c r="B463" s="14" t="s">
        <v>872</v>
      </c>
      <c r="C463" s="14" t="s">
        <v>873</v>
      </c>
      <c r="D463" s="15" t="s">
        <v>11</v>
      </c>
      <c r="E463" s="15">
        <v>158</v>
      </c>
      <c r="F463" s="15">
        <v>24</v>
      </c>
      <c r="G463" s="15">
        <f t="shared" si="9"/>
        <v>3792</v>
      </c>
      <c r="H463" s="15"/>
    </row>
    <row r="464" spans="1:8">
      <c r="A464" s="13">
        <v>25</v>
      </c>
      <c r="B464" s="14" t="s">
        <v>874</v>
      </c>
      <c r="C464" s="14" t="s">
        <v>875</v>
      </c>
      <c r="D464" s="15" t="s">
        <v>11</v>
      </c>
      <c r="E464" s="15">
        <v>21</v>
      </c>
      <c r="F464" s="15">
        <v>75</v>
      </c>
      <c r="G464" s="15">
        <f t="shared" si="9"/>
        <v>1575</v>
      </c>
      <c r="H464" s="15"/>
    </row>
    <row r="465" spans="1:8">
      <c r="A465" s="13">
        <v>26</v>
      </c>
      <c r="B465" s="14" t="s">
        <v>876</v>
      </c>
      <c r="C465" s="14" t="s">
        <v>857</v>
      </c>
      <c r="D465" s="15" t="s">
        <v>11</v>
      </c>
      <c r="E465" s="15">
        <v>11.4</v>
      </c>
      <c r="F465" s="15">
        <v>75</v>
      </c>
      <c r="G465" s="15">
        <f t="shared" si="9"/>
        <v>855</v>
      </c>
      <c r="H465" s="15"/>
    </row>
    <row r="466" spans="1:8">
      <c r="A466" s="13">
        <v>27</v>
      </c>
      <c r="B466" s="18" t="s">
        <v>877</v>
      </c>
      <c r="C466" s="14" t="s">
        <v>878</v>
      </c>
      <c r="D466" s="15" t="s">
        <v>128</v>
      </c>
      <c r="E466" s="15">
        <v>45</v>
      </c>
      <c r="F466" s="15">
        <v>75</v>
      </c>
      <c r="G466" s="15">
        <f t="shared" si="9"/>
        <v>3375</v>
      </c>
      <c r="H466" s="15"/>
    </row>
    <row r="467" ht="48" spans="1:8">
      <c r="A467" s="13">
        <v>28</v>
      </c>
      <c r="B467" s="14" t="s">
        <v>51</v>
      </c>
      <c r="C467" s="14" t="s">
        <v>52</v>
      </c>
      <c r="D467" s="15" t="s">
        <v>17</v>
      </c>
      <c r="E467" s="15">
        <v>89</v>
      </c>
      <c r="F467" s="15">
        <v>100</v>
      </c>
      <c r="G467" s="15">
        <f t="shared" si="9"/>
        <v>8900</v>
      </c>
      <c r="H467" s="15"/>
    </row>
    <row r="468" spans="1:8">
      <c r="A468" s="13">
        <v>29</v>
      </c>
      <c r="B468" s="14" t="s">
        <v>879</v>
      </c>
      <c r="C468" s="14" t="s">
        <v>880</v>
      </c>
      <c r="D468" s="15" t="s">
        <v>11</v>
      </c>
      <c r="E468" s="15">
        <v>16</v>
      </c>
      <c r="F468" s="15">
        <v>100</v>
      </c>
      <c r="G468" s="15">
        <f t="shared" si="9"/>
        <v>1600</v>
      </c>
      <c r="H468" s="15"/>
    </row>
    <row r="469" ht="36" spans="1:8">
      <c r="A469" s="13">
        <v>30</v>
      </c>
      <c r="B469" s="14" t="s">
        <v>57</v>
      </c>
      <c r="C469" s="29" t="s">
        <v>881</v>
      </c>
      <c r="D469" s="15" t="s">
        <v>11</v>
      </c>
      <c r="E469" s="15">
        <v>11</v>
      </c>
      <c r="F469" s="15">
        <v>75</v>
      </c>
      <c r="G469" s="15">
        <f t="shared" si="9"/>
        <v>825</v>
      </c>
      <c r="H469" s="15"/>
    </row>
    <row r="470" spans="1:8">
      <c r="A470" s="13">
        <v>31</v>
      </c>
      <c r="B470" s="14" t="s">
        <v>882</v>
      </c>
      <c r="C470" s="29" t="s">
        <v>883</v>
      </c>
      <c r="D470" s="15" t="s">
        <v>11</v>
      </c>
      <c r="E470" s="15">
        <v>3.8</v>
      </c>
      <c r="F470" s="15">
        <v>50</v>
      </c>
      <c r="G470" s="15">
        <f t="shared" si="9"/>
        <v>190</v>
      </c>
      <c r="H470" s="15"/>
    </row>
    <row r="471" ht="60" spans="1:8">
      <c r="A471" s="13">
        <v>32</v>
      </c>
      <c r="B471" s="14" t="s">
        <v>884</v>
      </c>
      <c r="C471" s="14" t="s">
        <v>885</v>
      </c>
      <c r="D471" s="15" t="s">
        <v>11</v>
      </c>
      <c r="E471" s="15">
        <v>12.5</v>
      </c>
      <c r="F471" s="15">
        <v>125</v>
      </c>
      <c r="G471" s="15">
        <f t="shared" si="9"/>
        <v>1562.5</v>
      </c>
      <c r="H471" s="15"/>
    </row>
    <row r="472" ht="60" spans="1:8">
      <c r="A472" s="13">
        <v>33</v>
      </c>
      <c r="B472" s="14" t="s">
        <v>886</v>
      </c>
      <c r="C472" s="14" t="s">
        <v>887</v>
      </c>
      <c r="D472" s="15" t="s">
        <v>11</v>
      </c>
      <c r="E472" s="15">
        <v>34</v>
      </c>
      <c r="F472" s="15">
        <v>2</v>
      </c>
      <c r="G472" s="15">
        <f t="shared" si="9"/>
        <v>68</v>
      </c>
      <c r="H472" s="15"/>
    </row>
    <row r="473" ht="48" spans="1:8">
      <c r="A473" s="13">
        <v>34</v>
      </c>
      <c r="B473" s="14" t="s">
        <v>888</v>
      </c>
      <c r="C473" s="14" t="s">
        <v>889</v>
      </c>
      <c r="D473" s="15" t="s">
        <v>11</v>
      </c>
      <c r="E473" s="15">
        <v>68.5</v>
      </c>
      <c r="F473" s="15">
        <v>65</v>
      </c>
      <c r="G473" s="15">
        <f t="shared" si="9"/>
        <v>4452.5</v>
      </c>
      <c r="H473" s="15"/>
    </row>
    <row r="474" ht="36" spans="1:8">
      <c r="A474" s="13">
        <v>35</v>
      </c>
      <c r="B474" s="14" t="s">
        <v>890</v>
      </c>
      <c r="C474" s="14" t="s">
        <v>891</v>
      </c>
      <c r="D474" s="15" t="s">
        <v>11</v>
      </c>
      <c r="E474" s="15">
        <v>28</v>
      </c>
      <c r="F474" s="15">
        <v>90</v>
      </c>
      <c r="G474" s="15">
        <f t="shared" si="9"/>
        <v>2520</v>
      </c>
      <c r="H474" s="15"/>
    </row>
    <row r="475" ht="48" spans="1:8">
      <c r="A475" s="13">
        <v>36</v>
      </c>
      <c r="B475" s="14" t="s">
        <v>892</v>
      </c>
      <c r="C475" s="14" t="s">
        <v>893</v>
      </c>
      <c r="D475" s="15" t="s">
        <v>11</v>
      </c>
      <c r="E475" s="15">
        <v>15.4</v>
      </c>
      <c r="F475" s="15">
        <v>55</v>
      </c>
      <c r="G475" s="15">
        <f t="shared" si="9"/>
        <v>847</v>
      </c>
      <c r="H475" s="15"/>
    </row>
    <row r="476" spans="1:8">
      <c r="A476" s="13">
        <v>37</v>
      </c>
      <c r="B476" s="14" t="s">
        <v>894</v>
      </c>
      <c r="C476" s="17" t="s">
        <v>895</v>
      </c>
      <c r="D476" s="15" t="s">
        <v>11</v>
      </c>
      <c r="E476" s="15">
        <v>68</v>
      </c>
      <c r="F476" s="15">
        <v>18</v>
      </c>
      <c r="G476" s="15">
        <f t="shared" si="9"/>
        <v>1224</v>
      </c>
      <c r="H476" s="15"/>
    </row>
    <row r="477" spans="1:8">
      <c r="A477" s="13">
        <v>38</v>
      </c>
      <c r="B477" s="14" t="s">
        <v>896</v>
      </c>
      <c r="C477" s="17" t="s">
        <v>897</v>
      </c>
      <c r="D477" s="15" t="s">
        <v>11</v>
      </c>
      <c r="E477" s="15">
        <v>45</v>
      </c>
      <c r="F477" s="15">
        <v>15</v>
      </c>
      <c r="G477" s="15">
        <f t="shared" si="9"/>
        <v>675</v>
      </c>
      <c r="H477" s="15"/>
    </row>
    <row r="478" spans="1:8">
      <c r="A478" s="13">
        <v>39</v>
      </c>
      <c r="B478" s="14" t="s">
        <v>898</v>
      </c>
      <c r="C478" s="17" t="s">
        <v>899</v>
      </c>
      <c r="D478" s="15" t="s">
        <v>11</v>
      </c>
      <c r="E478" s="15">
        <v>120</v>
      </c>
      <c r="F478" s="15">
        <v>2</v>
      </c>
      <c r="G478" s="15">
        <f t="shared" si="9"/>
        <v>240</v>
      </c>
      <c r="H478" s="15"/>
    </row>
    <row r="479" spans="1:8">
      <c r="A479" s="13">
        <v>40</v>
      </c>
      <c r="B479" s="14" t="s">
        <v>59</v>
      </c>
      <c r="C479" s="14" t="s">
        <v>60</v>
      </c>
      <c r="D479" s="15" t="s">
        <v>20</v>
      </c>
      <c r="E479" s="15">
        <v>530</v>
      </c>
      <c r="F479" s="15">
        <v>20</v>
      </c>
      <c r="G479" s="15">
        <f t="shared" si="9"/>
        <v>10600</v>
      </c>
      <c r="H479" s="15"/>
    </row>
    <row r="480" ht="36" spans="1:8">
      <c r="A480" s="13">
        <v>41</v>
      </c>
      <c r="B480" s="14" t="s">
        <v>62</v>
      </c>
      <c r="C480" s="16" t="s">
        <v>900</v>
      </c>
      <c r="D480" s="15" t="s">
        <v>20</v>
      </c>
      <c r="E480" s="15">
        <v>1150</v>
      </c>
      <c r="F480" s="15">
        <v>1</v>
      </c>
      <c r="G480" s="15">
        <f t="shared" si="9"/>
        <v>1150</v>
      </c>
      <c r="H480" s="15"/>
    </row>
    <row r="481" spans="1:8">
      <c r="A481" s="13">
        <v>42</v>
      </c>
      <c r="B481" s="14" t="s">
        <v>100</v>
      </c>
      <c r="C481" s="14" t="s">
        <v>901</v>
      </c>
      <c r="D481" s="15" t="s">
        <v>20</v>
      </c>
      <c r="E481" s="15">
        <v>79</v>
      </c>
      <c r="F481" s="15">
        <v>65</v>
      </c>
      <c r="G481" s="15">
        <f t="shared" si="9"/>
        <v>5135</v>
      </c>
      <c r="H481" s="15"/>
    </row>
    <row r="482" spans="1:8">
      <c r="A482" s="13">
        <v>43</v>
      </c>
      <c r="B482" s="14" t="s">
        <v>100</v>
      </c>
      <c r="C482" s="14" t="s">
        <v>102</v>
      </c>
      <c r="D482" s="15" t="s">
        <v>20</v>
      </c>
      <c r="E482" s="15">
        <v>129</v>
      </c>
      <c r="F482" s="15">
        <v>1</v>
      </c>
      <c r="G482" s="15">
        <f t="shared" si="9"/>
        <v>129</v>
      </c>
      <c r="H482" s="15"/>
    </row>
    <row r="483" spans="1:8">
      <c r="A483" s="13">
        <v>44</v>
      </c>
      <c r="B483" s="14" t="s">
        <v>103</v>
      </c>
      <c r="C483" s="14" t="s">
        <v>902</v>
      </c>
      <c r="D483" s="15" t="s">
        <v>20</v>
      </c>
      <c r="E483" s="15">
        <v>1450</v>
      </c>
      <c r="F483" s="15">
        <v>2</v>
      </c>
      <c r="G483" s="15">
        <f t="shared" si="9"/>
        <v>2900</v>
      </c>
      <c r="H483" s="15"/>
    </row>
    <row r="484" spans="1:8">
      <c r="A484" s="13">
        <v>45</v>
      </c>
      <c r="B484" s="14" t="s">
        <v>103</v>
      </c>
      <c r="C484" s="14" t="s">
        <v>903</v>
      </c>
      <c r="D484" s="15" t="s">
        <v>20</v>
      </c>
      <c r="E484" s="15">
        <v>357</v>
      </c>
      <c r="F484" s="15">
        <v>1</v>
      </c>
      <c r="G484" s="15">
        <f t="shared" si="9"/>
        <v>357</v>
      </c>
      <c r="H484" s="15"/>
    </row>
    <row r="485" spans="1:8">
      <c r="A485" s="13">
        <v>46</v>
      </c>
      <c r="B485" s="14" t="s">
        <v>103</v>
      </c>
      <c r="C485" s="14" t="s">
        <v>904</v>
      </c>
      <c r="D485" s="15" t="s">
        <v>20</v>
      </c>
      <c r="E485" s="15">
        <v>3850</v>
      </c>
      <c r="F485" s="15">
        <v>1</v>
      </c>
      <c r="G485" s="15">
        <f t="shared" si="9"/>
        <v>3850</v>
      </c>
      <c r="H485" s="15"/>
    </row>
    <row r="486" spans="1:8">
      <c r="A486" s="13">
        <v>47</v>
      </c>
      <c r="B486" s="14" t="s">
        <v>126</v>
      </c>
      <c r="C486" s="14" t="s">
        <v>127</v>
      </c>
      <c r="D486" s="15" t="s">
        <v>128</v>
      </c>
      <c r="E486" s="15">
        <v>3.8</v>
      </c>
      <c r="F486" s="15">
        <v>65</v>
      </c>
      <c r="G486" s="15">
        <f t="shared" si="9"/>
        <v>247</v>
      </c>
      <c r="H486" s="15"/>
    </row>
    <row r="487" spans="1:8">
      <c r="A487" s="13">
        <v>48</v>
      </c>
      <c r="B487" s="14" t="s">
        <v>126</v>
      </c>
      <c r="C487" s="14" t="s">
        <v>905</v>
      </c>
      <c r="D487" s="15" t="s">
        <v>128</v>
      </c>
      <c r="E487" s="15">
        <v>8</v>
      </c>
      <c r="F487" s="15">
        <v>22</v>
      </c>
      <c r="G487" s="15">
        <f t="shared" si="9"/>
        <v>176</v>
      </c>
      <c r="H487" s="15"/>
    </row>
    <row r="488" spans="1:8">
      <c r="A488" s="13">
        <v>49</v>
      </c>
      <c r="B488" s="14" t="s">
        <v>130</v>
      </c>
      <c r="C488" s="17" t="s">
        <v>906</v>
      </c>
      <c r="D488" s="15" t="s">
        <v>20</v>
      </c>
      <c r="E488" s="15">
        <v>464</v>
      </c>
      <c r="F488" s="15">
        <v>3</v>
      </c>
      <c r="G488" s="15">
        <f t="shared" si="9"/>
        <v>1392</v>
      </c>
      <c r="H488" s="15"/>
    </row>
    <row r="489" spans="1:8">
      <c r="A489" s="13">
        <v>50</v>
      </c>
      <c r="B489" s="14" t="s">
        <v>155</v>
      </c>
      <c r="C489" s="14" t="s">
        <v>156</v>
      </c>
      <c r="D489" s="15" t="s">
        <v>81</v>
      </c>
      <c r="E489" s="15">
        <v>54</v>
      </c>
      <c r="F489" s="15">
        <v>55</v>
      </c>
      <c r="G489" s="15">
        <f t="shared" si="9"/>
        <v>2970</v>
      </c>
      <c r="H489" s="15"/>
    </row>
    <row r="490" spans="1:8">
      <c r="A490" s="13">
        <v>51</v>
      </c>
      <c r="B490" s="14" t="s">
        <v>160</v>
      </c>
      <c r="C490" s="14" t="s">
        <v>161</v>
      </c>
      <c r="D490" s="15" t="s">
        <v>81</v>
      </c>
      <c r="E490" s="15">
        <v>54</v>
      </c>
      <c r="F490" s="15">
        <v>55</v>
      </c>
      <c r="G490" s="15">
        <f t="shared" si="9"/>
        <v>2970</v>
      </c>
      <c r="H490" s="15"/>
    </row>
    <row r="491" spans="1:8">
      <c r="A491" s="13">
        <v>52</v>
      </c>
      <c r="B491" s="14" t="s">
        <v>162</v>
      </c>
      <c r="C491" s="14" t="s">
        <v>163</v>
      </c>
      <c r="D491" s="15" t="s">
        <v>11</v>
      </c>
      <c r="E491" s="15">
        <v>161</v>
      </c>
      <c r="F491" s="15">
        <v>6</v>
      </c>
      <c r="G491" s="15">
        <f t="shared" si="9"/>
        <v>966</v>
      </c>
      <c r="H491" s="15"/>
    </row>
    <row r="492" spans="1:8">
      <c r="A492" s="13">
        <v>53</v>
      </c>
      <c r="B492" s="14" t="s">
        <v>168</v>
      </c>
      <c r="C492" s="31" t="s">
        <v>907</v>
      </c>
      <c r="D492" s="15" t="s">
        <v>20</v>
      </c>
      <c r="E492" s="15">
        <v>580</v>
      </c>
      <c r="F492" s="15">
        <v>6</v>
      </c>
      <c r="G492" s="15">
        <f t="shared" si="9"/>
        <v>3480</v>
      </c>
      <c r="H492" s="15"/>
    </row>
    <row r="493" spans="1:8">
      <c r="A493" s="13">
        <v>54</v>
      </c>
      <c r="B493" s="14" t="s">
        <v>908</v>
      </c>
      <c r="C493" s="14" t="s">
        <v>909</v>
      </c>
      <c r="D493" s="15" t="s">
        <v>128</v>
      </c>
      <c r="E493" s="15">
        <v>6.5</v>
      </c>
      <c r="F493" s="15">
        <v>11</v>
      </c>
      <c r="G493" s="15">
        <f t="shared" si="9"/>
        <v>71.5</v>
      </c>
      <c r="H493" s="15"/>
    </row>
    <row r="494" spans="1:8">
      <c r="A494" s="13">
        <v>55</v>
      </c>
      <c r="B494" s="14" t="s">
        <v>908</v>
      </c>
      <c r="C494" s="14" t="s">
        <v>910</v>
      </c>
      <c r="D494" s="15" t="s">
        <v>128</v>
      </c>
      <c r="E494" s="15">
        <v>6.5</v>
      </c>
      <c r="F494" s="15">
        <v>11</v>
      </c>
      <c r="G494" s="15">
        <f t="shared" si="9"/>
        <v>71.5</v>
      </c>
      <c r="H494" s="15"/>
    </row>
    <row r="495" spans="1:8">
      <c r="A495" s="13">
        <v>56</v>
      </c>
      <c r="B495" s="14" t="s">
        <v>911</v>
      </c>
      <c r="C495" s="14" t="s">
        <v>912</v>
      </c>
      <c r="D495" s="15" t="s">
        <v>20</v>
      </c>
      <c r="E495" s="15">
        <v>214</v>
      </c>
      <c r="F495" s="15">
        <v>48</v>
      </c>
      <c r="G495" s="15">
        <f t="shared" si="9"/>
        <v>10272</v>
      </c>
      <c r="H495" s="15"/>
    </row>
    <row r="496" ht="36" spans="1:8">
      <c r="A496" s="13">
        <v>57</v>
      </c>
      <c r="B496" s="14" t="s">
        <v>913</v>
      </c>
      <c r="C496" s="14" t="s">
        <v>914</v>
      </c>
      <c r="D496" s="15" t="s">
        <v>11</v>
      </c>
      <c r="E496" s="15">
        <v>30</v>
      </c>
      <c r="F496" s="15">
        <v>110</v>
      </c>
      <c r="G496" s="15">
        <f t="shared" si="9"/>
        <v>3300</v>
      </c>
      <c r="H496" s="15"/>
    </row>
    <row r="497" ht="48" spans="1:8">
      <c r="A497" s="13">
        <v>58</v>
      </c>
      <c r="B497" s="14" t="s">
        <v>915</v>
      </c>
      <c r="C497" s="14" t="s">
        <v>916</v>
      </c>
      <c r="D497" s="15" t="s">
        <v>20</v>
      </c>
      <c r="E497" s="15">
        <v>75</v>
      </c>
      <c r="F497" s="15">
        <v>4</v>
      </c>
      <c r="G497" s="15">
        <f t="shared" si="9"/>
        <v>300</v>
      </c>
      <c r="H497" s="15"/>
    </row>
    <row r="498" spans="1:8">
      <c r="A498" s="13">
        <v>59</v>
      </c>
      <c r="B498" s="14" t="s">
        <v>917</v>
      </c>
      <c r="C498" s="23" t="s">
        <v>918</v>
      </c>
      <c r="D498" s="15" t="s">
        <v>11</v>
      </c>
      <c r="E498" s="15">
        <v>380</v>
      </c>
      <c r="F498" s="15">
        <v>20</v>
      </c>
      <c r="G498" s="15">
        <f t="shared" si="9"/>
        <v>7600</v>
      </c>
      <c r="H498" s="15"/>
    </row>
    <row r="499" ht="84" spans="1:8">
      <c r="A499" s="13">
        <v>60</v>
      </c>
      <c r="B499" s="14" t="s">
        <v>919</v>
      </c>
      <c r="C499" s="22" t="s">
        <v>920</v>
      </c>
      <c r="D499" s="15" t="s">
        <v>20</v>
      </c>
      <c r="E499" s="15">
        <v>150</v>
      </c>
      <c r="F499" s="15">
        <v>8</v>
      </c>
      <c r="G499" s="15">
        <f t="shared" si="9"/>
        <v>1200</v>
      </c>
      <c r="H499" s="15"/>
    </row>
    <row r="500" ht="36" spans="1:8">
      <c r="A500" s="13">
        <v>61</v>
      </c>
      <c r="B500" s="14" t="s">
        <v>921</v>
      </c>
      <c r="C500" s="17" t="s">
        <v>922</v>
      </c>
      <c r="D500" s="15" t="s">
        <v>17</v>
      </c>
      <c r="E500" s="15">
        <v>43</v>
      </c>
      <c r="F500" s="15">
        <v>80</v>
      </c>
      <c r="G500" s="15">
        <f t="shared" si="9"/>
        <v>3440</v>
      </c>
      <c r="H500" s="15"/>
    </row>
    <row r="501" ht="24" spans="1:8">
      <c r="A501" s="13">
        <v>62</v>
      </c>
      <c r="B501" s="14" t="s">
        <v>923</v>
      </c>
      <c r="C501" s="16" t="s">
        <v>924</v>
      </c>
      <c r="D501" s="15" t="s">
        <v>17</v>
      </c>
      <c r="E501" s="15">
        <v>78</v>
      </c>
      <c r="F501" s="15">
        <v>80</v>
      </c>
      <c r="G501" s="15">
        <f t="shared" si="9"/>
        <v>6240</v>
      </c>
      <c r="H501" s="15"/>
    </row>
    <row r="502" spans="1:8">
      <c r="A502" s="13">
        <v>63</v>
      </c>
      <c r="B502" s="14" t="s">
        <v>925</v>
      </c>
      <c r="C502" s="14" t="s">
        <v>926</v>
      </c>
      <c r="D502" s="15" t="s">
        <v>20</v>
      </c>
      <c r="E502" s="15">
        <v>2050</v>
      </c>
      <c r="F502" s="15">
        <v>2</v>
      </c>
      <c r="G502" s="15">
        <f t="shared" si="9"/>
        <v>4100</v>
      </c>
      <c r="H502" s="15"/>
    </row>
    <row r="503" ht="24" spans="1:8">
      <c r="A503" s="13">
        <v>64</v>
      </c>
      <c r="B503" s="14" t="s">
        <v>927</v>
      </c>
      <c r="C503" s="14" t="s">
        <v>928</v>
      </c>
      <c r="D503" s="15" t="s">
        <v>17</v>
      </c>
      <c r="E503" s="15">
        <v>2890</v>
      </c>
      <c r="F503" s="15">
        <v>14</v>
      </c>
      <c r="G503" s="15">
        <f t="shared" si="9"/>
        <v>40460</v>
      </c>
      <c r="H503" s="15"/>
    </row>
    <row r="504" spans="1:8">
      <c r="A504" s="13">
        <v>65</v>
      </c>
      <c r="B504" s="14" t="s">
        <v>929</v>
      </c>
      <c r="C504" s="17" t="s">
        <v>930</v>
      </c>
      <c r="D504" s="15" t="s">
        <v>17</v>
      </c>
      <c r="E504" s="15">
        <v>1985</v>
      </c>
      <c r="F504" s="15">
        <v>4</v>
      </c>
      <c r="G504" s="15">
        <f t="shared" ref="G504:G567" si="10">F504*E504</f>
        <v>7940</v>
      </c>
      <c r="H504" s="15"/>
    </row>
    <row r="505" spans="1:8">
      <c r="A505" s="13">
        <v>66</v>
      </c>
      <c r="B505" s="14" t="s">
        <v>931</v>
      </c>
      <c r="C505" s="14" t="s">
        <v>932</v>
      </c>
      <c r="D505" s="15" t="s">
        <v>20</v>
      </c>
      <c r="E505" s="15">
        <v>3500</v>
      </c>
      <c r="F505" s="15">
        <v>3</v>
      </c>
      <c r="G505" s="15">
        <f t="shared" si="10"/>
        <v>10500</v>
      </c>
      <c r="H505" s="15"/>
    </row>
    <row r="506" spans="1:8">
      <c r="A506" s="13">
        <v>67</v>
      </c>
      <c r="B506" s="14" t="s">
        <v>933</v>
      </c>
      <c r="C506" s="14" t="s">
        <v>934</v>
      </c>
      <c r="D506" s="15" t="s">
        <v>128</v>
      </c>
      <c r="E506" s="15">
        <v>98</v>
      </c>
      <c r="F506" s="15">
        <v>55</v>
      </c>
      <c r="G506" s="15">
        <f t="shared" si="10"/>
        <v>5390</v>
      </c>
      <c r="H506" s="15"/>
    </row>
    <row r="507" ht="36" spans="1:8">
      <c r="A507" s="13">
        <v>68</v>
      </c>
      <c r="B507" s="14" t="s">
        <v>935</v>
      </c>
      <c r="C507" s="16" t="s">
        <v>936</v>
      </c>
      <c r="D507" s="15" t="s">
        <v>20</v>
      </c>
      <c r="E507" s="15">
        <v>154</v>
      </c>
      <c r="F507" s="15">
        <v>4</v>
      </c>
      <c r="G507" s="15">
        <f t="shared" si="10"/>
        <v>616</v>
      </c>
      <c r="H507" s="15"/>
    </row>
    <row r="508" ht="36" spans="1:8">
      <c r="A508" s="13">
        <v>69</v>
      </c>
      <c r="B508" s="14" t="s">
        <v>937</v>
      </c>
      <c r="C508" s="16" t="s">
        <v>938</v>
      </c>
      <c r="D508" s="15" t="s">
        <v>20</v>
      </c>
      <c r="E508" s="15">
        <v>35</v>
      </c>
      <c r="F508" s="15">
        <v>80</v>
      </c>
      <c r="G508" s="15">
        <f t="shared" si="10"/>
        <v>2800</v>
      </c>
      <c r="H508" s="15"/>
    </row>
    <row r="509" ht="14.25" spans="1:8">
      <c r="A509" s="13">
        <v>70</v>
      </c>
      <c r="B509" s="14" t="s">
        <v>939</v>
      </c>
      <c r="C509" s="14" t="s">
        <v>940</v>
      </c>
      <c r="D509" s="15" t="s">
        <v>17</v>
      </c>
      <c r="E509" s="15">
        <v>15.8</v>
      </c>
      <c r="F509" s="15">
        <v>35</v>
      </c>
      <c r="G509" s="15">
        <f t="shared" si="10"/>
        <v>553</v>
      </c>
      <c r="H509" s="15"/>
    </row>
    <row r="510" ht="36" spans="1:8">
      <c r="A510" s="13">
        <v>71</v>
      </c>
      <c r="B510" s="32" t="s">
        <v>941</v>
      </c>
      <c r="C510" s="16" t="s">
        <v>942</v>
      </c>
      <c r="D510" s="33" t="s">
        <v>17</v>
      </c>
      <c r="E510" s="33">
        <v>98</v>
      </c>
      <c r="F510" s="33">
        <v>55</v>
      </c>
      <c r="G510" s="15">
        <f t="shared" si="10"/>
        <v>5390</v>
      </c>
      <c r="H510" s="15"/>
    </row>
    <row r="511" spans="1:8">
      <c r="A511" s="13">
        <v>72</v>
      </c>
      <c r="B511" s="18" t="s">
        <v>943</v>
      </c>
      <c r="C511" s="14" t="s">
        <v>944</v>
      </c>
      <c r="D511" s="15" t="s">
        <v>17</v>
      </c>
      <c r="E511" s="15">
        <v>528</v>
      </c>
      <c r="F511" s="15">
        <v>4</v>
      </c>
      <c r="G511" s="15">
        <f t="shared" si="10"/>
        <v>2112</v>
      </c>
      <c r="H511" s="15"/>
    </row>
    <row r="512" spans="1:8">
      <c r="A512" s="13">
        <v>73</v>
      </c>
      <c r="B512" s="19" t="s">
        <v>945</v>
      </c>
      <c r="C512" s="14" t="s">
        <v>946</v>
      </c>
      <c r="D512" s="15" t="s">
        <v>20</v>
      </c>
      <c r="E512" s="15">
        <v>450</v>
      </c>
      <c r="F512" s="15">
        <v>4</v>
      </c>
      <c r="G512" s="15">
        <f t="shared" si="10"/>
        <v>1800</v>
      </c>
      <c r="H512" s="15"/>
    </row>
    <row r="513" ht="36" spans="1:8">
      <c r="A513" s="13">
        <v>74</v>
      </c>
      <c r="B513" s="14" t="s">
        <v>947</v>
      </c>
      <c r="C513" s="16" t="s">
        <v>948</v>
      </c>
      <c r="D513" s="15" t="s">
        <v>11</v>
      </c>
      <c r="E513" s="15">
        <v>339</v>
      </c>
      <c r="F513" s="15">
        <v>1</v>
      </c>
      <c r="G513" s="15">
        <f t="shared" si="10"/>
        <v>339</v>
      </c>
      <c r="H513" s="15"/>
    </row>
    <row r="514" spans="1:8">
      <c r="A514" s="13">
        <v>75</v>
      </c>
      <c r="B514" s="14" t="s">
        <v>949</v>
      </c>
      <c r="C514" s="14" t="s">
        <v>950</v>
      </c>
      <c r="D514" s="15" t="s">
        <v>17</v>
      </c>
      <c r="E514" s="15">
        <v>280</v>
      </c>
      <c r="F514" s="15">
        <v>32</v>
      </c>
      <c r="G514" s="15">
        <f t="shared" si="10"/>
        <v>8960</v>
      </c>
      <c r="H514" s="15"/>
    </row>
    <row r="515" spans="1:8">
      <c r="A515" s="13">
        <v>76</v>
      </c>
      <c r="B515" s="14" t="s">
        <v>949</v>
      </c>
      <c r="C515" s="14" t="s">
        <v>951</v>
      </c>
      <c r="D515" s="15" t="s">
        <v>17</v>
      </c>
      <c r="E515" s="15">
        <v>230</v>
      </c>
      <c r="F515" s="15">
        <v>25</v>
      </c>
      <c r="G515" s="15">
        <f t="shared" si="10"/>
        <v>5750</v>
      </c>
      <c r="H515" s="15"/>
    </row>
    <row r="516" spans="1:8">
      <c r="A516" s="13">
        <v>77</v>
      </c>
      <c r="B516" s="14" t="s">
        <v>952</v>
      </c>
      <c r="C516" s="14" t="s">
        <v>953</v>
      </c>
      <c r="D516" s="15" t="s">
        <v>17</v>
      </c>
      <c r="E516" s="15">
        <v>210</v>
      </c>
      <c r="F516" s="15">
        <v>2</v>
      </c>
      <c r="G516" s="15">
        <f t="shared" si="10"/>
        <v>420</v>
      </c>
      <c r="H516" s="15"/>
    </row>
    <row r="517" spans="1:8">
      <c r="A517" s="13">
        <v>78</v>
      </c>
      <c r="B517" s="14" t="s">
        <v>954</v>
      </c>
      <c r="C517" s="14" t="s">
        <v>953</v>
      </c>
      <c r="D517" s="15" t="s">
        <v>17</v>
      </c>
      <c r="E517" s="15">
        <v>210</v>
      </c>
      <c r="F517" s="15">
        <v>2</v>
      </c>
      <c r="G517" s="15">
        <f t="shared" si="10"/>
        <v>420</v>
      </c>
      <c r="H517" s="15"/>
    </row>
    <row r="518" ht="48" spans="1:8">
      <c r="A518" s="13">
        <v>79</v>
      </c>
      <c r="B518" s="14" t="s">
        <v>955</v>
      </c>
      <c r="C518" s="34" t="s">
        <v>956</v>
      </c>
      <c r="D518" s="15" t="s">
        <v>17</v>
      </c>
      <c r="E518" s="15">
        <v>225</v>
      </c>
      <c r="F518" s="15">
        <v>2</v>
      </c>
      <c r="G518" s="15">
        <f t="shared" si="10"/>
        <v>450</v>
      </c>
      <c r="H518" s="15"/>
    </row>
    <row r="519" spans="1:8">
      <c r="A519" s="13">
        <v>80</v>
      </c>
      <c r="B519" s="14" t="s">
        <v>957</v>
      </c>
      <c r="C519" s="14" t="s">
        <v>953</v>
      </c>
      <c r="D519" s="15" t="s">
        <v>17</v>
      </c>
      <c r="E519" s="15">
        <v>190</v>
      </c>
      <c r="F519" s="15">
        <v>2</v>
      </c>
      <c r="G519" s="15">
        <f t="shared" si="10"/>
        <v>380</v>
      </c>
      <c r="H519" s="15"/>
    </row>
    <row r="520" spans="1:8">
      <c r="A520" s="13">
        <v>81</v>
      </c>
      <c r="B520" s="14" t="s">
        <v>958</v>
      </c>
      <c r="C520" s="14" t="s">
        <v>959</v>
      </c>
      <c r="D520" s="15" t="s">
        <v>17</v>
      </c>
      <c r="E520" s="15">
        <v>350</v>
      </c>
      <c r="F520" s="15">
        <v>5</v>
      </c>
      <c r="G520" s="15">
        <f t="shared" si="10"/>
        <v>1750</v>
      </c>
      <c r="H520" s="15"/>
    </row>
    <row r="521" spans="1:8">
      <c r="A521" s="13">
        <v>82</v>
      </c>
      <c r="B521" s="14" t="s">
        <v>960</v>
      </c>
      <c r="C521" s="14" t="s">
        <v>953</v>
      </c>
      <c r="D521" s="15" t="s">
        <v>17</v>
      </c>
      <c r="E521" s="15">
        <v>120</v>
      </c>
      <c r="F521" s="15">
        <v>2</v>
      </c>
      <c r="G521" s="15">
        <f t="shared" si="10"/>
        <v>240</v>
      </c>
      <c r="H521" s="15"/>
    </row>
    <row r="522" spans="1:8">
      <c r="A522" s="13">
        <v>83</v>
      </c>
      <c r="B522" s="14" t="s">
        <v>961</v>
      </c>
      <c r="C522" s="14" t="s">
        <v>962</v>
      </c>
      <c r="D522" s="15" t="s">
        <v>17</v>
      </c>
      <c r="E522" s="15">
        <v>135</v>
      </c>
      <c r="F522" s="15">
        <v>2</v>
      </c>
      <c r="G522" s="15">
        <f t="shared" si="10"/>
        <v>270</v>
      </c>
      <c r="H522" s="15"/>
    </row>
    <row r="523" spans="1:8">
      <c r="A523" s="13">
        <v>84</v>
      </c>
      <c r="B523" s="14" t="s">
        <v>963</v>
      </c>
      <c r="C523" s="14" t="s">
        <v>962</v>
      </c>
      <c r="D523" s="15" t="s">
        <v>17</v>
      </c>
      <c r="E523" s="15">
        <v>138</v>
      </c>
      <c r="F523" s="15">
        <v>1</v>
      </c>
      <c r="G523" s="15">
        <f t="shared" si="10"/>
        <v>138</v>
      </c>
      <c r="H523" s="15"/>
    </row>
    <row r="524" spans="1:8">
      <c r="A524" s="13">
        <v>85</v>
      </c>
      <c r="B524" s="14" t="s">
        <v>964</v>
      </c>
      <c r="C524" s="14" t="s">
        <v>953</v>
      </c>
      <c r="D524" s="15" t="s">
        <v>17</v>
      </c>
      <c r="E524" s="15">
        <v>145</v>
      </c>
      <c r="F524" s="15">
        <v>2</v>
      </c>
      <c r="G524" s="15">
        <f t="shared" si="10"/>
        <v>290</v>
      </c>
      <c r="H524" s="15"/>
    </row>
    <row r="525" ht="12.75" spans="1:8">
      <c r="A525" s="13">
        <v>86</v>
      </c>
      <c r="B525" s="14" t="s">
        <v>965</v>
      </c>
      <c r="C525" s="14" t="s">
        <v>966</v>
      </c>
      <c r="D525" s="15" t="s">
        <v>17</v>
      </c>
      <c r="E525" s="15">
        <v>375</v>
      </c>
      <c r="F525" s="15">
        <v>2</v>
      </c>
      <c r="G525" s="15">
        <f t="shared" si="10"/>
        <v>750</v>
      </c>
      <c r="H525" s="15"/>
    </row>
    <row r="526" ht="24" spans="1:8">
      <c r="A526" s="13">
        <v>87</v>
      </c>
      <c r="B526" s="14" t="s">
        <v>967</v>
      </c>
      <c r="C526" s="16" t="s">
        <v>968</v>
      </c>
      <c r="D526" s="15" t="s">
        <v>11</v>
      </c>
      <c r="E526" s="15">
        <v>198</v>
      </c>
      <c r="F526" s="15">
        <v>2</v>
      </c>
      <c r="G526" s="15">
        <f t="shared" si="10"/>
        <v>396</v>
      </c>
      <c r="H526" s="15"/>
    </row>
    <row r="527" ht="24" spans="1:8">
      <c r="A527" s="13">
        <v>88</v>
      </c>
      <c r="B527" s="14" t="s">
        <v>969</v>
      </c>
      <c r="C527" s="21" t="s">
        <v>970</v>
      </c>
      <c r="D527" s="15" t="s">
        <v>11</v>
      </c>
      <c r="E527" s="15">
        <v>298</v>
      </c>
      <c r="F527" s="15">
        <v>2</v>
      </c>
      <c r="G527" s="15">
        <f t="shared" si="10"/>
        <v>596</v>
      </c>
      <c r="H527" s="15"/>
    </row>
    <row r="528" ht="24" spans="1:8">
      <c r="A528" s="13">
        <v>89</v>
      </c>
      <c r="B528" s="14" t="s">
        <v>971</v>
      </c>
      <c r="C528" s="21" t="s">
        <v>972</v>
      </c>
      <c r="D528" s="15" t="s">
        <v>11</v>
      </c>
      <c r="E528" s="15">
        <v>298</v>
      </c>
      <c r="F528" s="15">
        <v>2</v>
      </c>
      <c r="G528" s="15">
        <f t="shared" si="10"/>
        <v>596</v>
      </c>
      <c r="H528" s="15"/>
    </row>
    <row r="529" ht="24" spans="1:8">
      <c r="A529" s="13">
        <v>90</v>
      </c>
      <c r="B529" s="14" t="s">
        <v>973</v>
      </c>
      <c r="C529" s="16" t="s">
        <v>974</v>
      </c>
      <c r="D529" s="15" t="s">
        <v>11</v>
      </c>
      <c r="E529" s="15">
        <v>334</v>
      </c>
      <c r="F529" s="15">
        <v>2</v>
      </c>
      <c r="G529" s="15">
        <f t="shared" si="10"/>
        <v>668</v>
      </c>
      <c r="H529" s="15"/>
    </row>
    <row r="530" spans="1:8">
      <c r="A530" s="13">
        <v>91</v>
      </c>
      <c r="B530" s="14" t="s">
        <v>975</v>
      </c>
      <c r="C530" s="21" t="s">
        <v>976</v>
      </c>
      <c r="D530" s="15" t="s">
        <v>11</v>
      </c>
      <c r="E530" s="15">
        <v>352</v>
      </c>
      <c r="F530" s="15">
        <v>2</v>
      </c>
      <c r="G530" s="15">
        <f t="shared" si="10"/>
        <v>704</v>
      </c>
      <c r="H530" s="15"/>
    </row>
    <row r="531" spans="1:8">
      <c r="A531" s="13">
        <v>92</v>
      </c>
      <c r="B531" s="14" t="s">
        <v>977</v>
      </c>
      <c r="C531" s="14" t="s">
        <v>978</v>
      </c>
      <c r="D531" s="15" t="s">
        <v>87</v>
      </c>
      <c r="E531" s="15">
        <v>98</v>
      </c>
      <c r="F531" s="15">
        <v>2</v>
      </c>
      <c r="G531" s="15">
        <f t="shared" si="10"/>
        <v>196</v>
      </c>
      <c r="H531" s="15"/>
    </row>
    <row r="532" spans="1:8">
      <c r="A532" s="13">
        <v>93</v>
      </c>
      <c r="B532" s="14" t="s">
        <v>979</v>
      </c>
      <c r="C532" s="14" t="s">
        <v>980</v>
      </c>
      <c r="D532" s="15" t="s">
        <v>87</v>
      </c>
      <c r="E532" s="15">
        <v>68</v>
      </c>
      <c r="F532" s="15">
        <v>2</v>
      </c>
      <c r="G532" s="15">
        <f t="shared" si="10"/>
        <v>136</v>
      </c>
      <c r="H532" s="15"/>
    </row>
    <row r="533" spans="1:8">
      <c r="A533" s="13">
        <v>94</v>
      </c>
      <c r="B533" s="14" t="s">
        <v>981</v>
      </c>
      <c r="C533" s="14" t="s">
        <v>982</v>
      </c>
      <c r="D533" s="15" t="s">
        <v>87</v>
      </c>
      <c r="E533" s="15">
        <v>82</v>
      </c>
      <c r="F533" s="15">
        <v>2</v>
      </c>
      <c r="G533" s="15">
        <f t="shared" si="10"/>
        <v>164</v>
      </c>
      <c r="H533" s="15"/>
    </row>
    <row r="534" spans="1:8">
      <c r="A534" s="13">
        <v>95</v>
      </c>
      <c r="B534" s="14" t="s">
        <v>983</v>
      </c>
      <c r="C534" s="14" t="s">
        <v>984</v>
      </c>
      <c r="D534" s="15" t="s">
        <v>87</v>
      </c>
      <c r="E534" s="15">
        <v>105</v>
      </c>
      <c r="F534" s="15">
        <v>2</v>
      </c>
      <c r="G534" s="15">
        <f t="shared" si="10"/>
        <v>210</v>
      </c>
      <c r="H534" s="15"/>
    </row>
    <row r="535" spans="1:8">
      <c r="A535" s="13">
        <v>96</v>
      </c>
      <c r="B535" s="14" t="s">
        <v>985</v>
      </c>
      <c r="C535" s="14" t="s">
        <v>986</v>
      </c>
      <c r="D535" s="15" t="s">
        <v>87</v>
      </c>
      <c r="E535" s="15">
        <v>89</v>
      </c>
      <c r="F535" s="15">
        <v>2</v>
      </c>
      <c r="G535" s="15">
        <f t="shared" si="10"/>
        <v>178</v>
      </c>
      <c r="H535" s="15"/>
    </row>
    <row r="536" spans="1:8">
      <c r="A536" s="13">
        <v>97</v>
      </c>
      <c r="B536" s="14" t="s">
        <v>987</v>
      </c>
      <c r="C536" s="35" t="s">
        <v>988</v>
      </c>
      <c r="D536" s="15" t="s">
        <v>17</v>
      </c>
      <c r="E536" s="15">
        <v>220</v>
      </c>
      <c r="F536" s="15">
        <v>2</v>
      </c>
      <c r="G536" s="15">
        <f t="shared" si="10"/>
        <v>440</v>
      </c>
      <c r="H536" s="15"/>
    </row>
    <row r="537" spans="1:8">
      <c r="A537" s="13">
        <v>98</v>
      </c>
      <c r="B537" s="14" t="s">
        <v>989</v>
      </c>
      <c r="C537" s="35" t="s">
        <v>988</v>
      </c>
      <c r="D537" s="15" t="s">
        <v>17</v>
      </c>
      <c r="E537" s="15">
        <v>231</v>
      </c>
      <c r="F537" s="15">
        <v>2</v>
      </c>
      <c r="G537" s="15">
        <f t="shared" si="10"/>
        <v>462</v>
      </c>
      <c r="H537" s="15"/>
    </row>
    <row r="538" spans="1:8">
      <c r="A538" s="13">
        <v>99</v>
      </c>
      <c r="B538" s="14" t="s">
        <v>990</v>
      </c>
      <c r="C538" s="35" t="s">
        <v>988</v>
      </c>
      <c r="D538" s="15" t="s">
        <v>17</v>
      </c>
      <c r="E538" s="15">
        <v>25</v>
      </c>
      <c r="F538" s="15">
        <v>2</v>
      </c>
      <c r="G538" s="15">
        <f t="shared" si="10"/>
        <v>50</v>
      </c>
      <c r="H538" s="15"/>
    </row>
    <row r="539" spans="1:8">
      <c r="A539" s="13">
        <v>100</v>
      </c>
      <c r="B539" s="14" t="s">
        <v>991</v>
      </c>
      <c r="C539" s="35" t="s">
        <v>988</v>
      </c>
      <c r="D539" s="15" t="s">
        <v>17</v>
      </c>
      <c r="E539" s="15">
        <v>25</v>
      </c>
      <c r="F539" s="15">
        <v>2</v>
      </c>
      <c r="G539" s="15">
        <f t="shared" si="10"/>
        <v>50</v>
      </c>
      <c r="H539" s="15"/>
    </row>
    <row r="540" spans="1:8">
      <c r="A540" s="13">
        <v>101</v>
      </c>
      <c r="B540" s="14" t="s">
        <v>992</v>
      </c>
      <c r="C540" s="35" t="s">
        <v>988</v>
      </c>
      <c r="D540" s="15" t="s">
        <v>17</v>
      </c>
      <c r="E540" s="15">
        <v>50</v>
      </c>
      <c r="F540" s="15">
        <v>2</v>
      </c>
      <c r="G540" s="15">
        <f t="shared" si="10"/>
        <v>100</v>
      </c>
      <c r="H540" s="15"/>
    </row>
    <row r="541" spans="1:8">
      <c r="A541" s="13">
        <v>102</v>
      </c>
      <c r="B541" s="14" t="s">
        <v>993</v>
      </c>
      <c r="C541" s="35" t="s">
        <v>988</v>
      </c>
      <c r="D541" s="15" t="s">
        <v>17</v>
      </c>
      <c r="E541" s="15">
        <v>50</v>
      </c>
      <c r="F541" s="15">
        <v>2</v>
      </c>
      <c r="G541" s="15">
        <f t="shared" si="10"/>
        <v>100</v>
      </c>
      <c r="H541" s="15"/>
    </row>
    <row r="542" spans="1:8">
      <c r="A542" s="13">
        <v>103</v>
      </c>
      <c r="B542" s="14" t="s">
        <v>994</v>
      </c>
      <c r="C542" s="35" t="s">
        <v>988</v>
      </c>
      <c r="D542" s="15" t="s">
        <v>17</v>
      </c>
      <c r="E542" s="15">
        <v>50</v>
      </c>
      <c r="F542" s="15">
        <v>2</v>
      </c>
      <c r="G542" s="15">
        <f t="shared" si="10"/>
        <v>100</v>
      </c>
      <c r="H542" s="15"/>
    </row>
    <row r="543" spans="1:8">
      <c r="A543" s="13">
        <v>104</v>
      </c>
      <c r="B543" s="14" t="s">
        <v>995</v>
      </c>
      <c r="C543" s="35" t="s">
        <v>988</v>
      </c>
      <c r="D543" s="15" t="s">
        <v>17</v>
      </c>
      <c r="E543" s="15">
        <v>50</v>
      </c>
      <c r="F543" s="15">
        <v>2</v>
      </c>
      <c r="G543" s="15">
        <f t="shared" si="10"/>
        <v>100</v>
      </c>
      <c r="H543" s="15"/>
    </row>
    <row r="544" spans="1:8">
      <c r="A544" s="13">
        <v>105</v>
      </c>
      <c r="B544" s="14" t="s">
        <v>996</v>
      </c>
      <c r="C544" s="14" t="s">
        <v>997</v>
      </c>
      <c r="D544" s="15" t="s">
        <v>826</v>
      </c>
      <c r="E544" s="15">
        <v>75</v>
      </c>
      <c r="F544" s="15">
        <v>2</v>
      </c>
      <c r="G544" s="15">
        <f t="shared" si="10"/>
        <v>150</v>
      </c>
      <c r="H544" s="15"/>
    </row>
    <row r="545" spans="1:8">
      <c r="A545" s="13">
        <v>106</v>
      </c>
      <c r="B545" s="14" t="s">
        <v>996</v>
      </c>
      <c r="C545" s="14" t="s">
        <v>998</v>
      </c>
      <c r="D545" s="15" t="s">
        <v>826</v>
      </c>
      <c r="E545" s="15">
        <v>75</v>
      </c>
      <c r="F545" s="15">
        <v>2</v>
      </c>
      <c r="G545" s="15">
        <f t="shared" si="10"/>
        <v>150</v>
      </c>
      <c r="H545" s="15"/>
    </row>
    <row r="546" spans="1:8">
      <c r="A546" s="13">
        <v>107</v>
      </c>
      <c r="B546" s="14" t="s">
        <v>999</v>
      </c>
      <c r="C546" s="14" t="s">
        <v>1000</v>
      </c>
      <c r="D546" s="15" t="s">
        <v>1001</v>
      </c>
      <c r="E546" s="15">
        <v>95</v>
      </c>
      <c r="F546" s="15">
        <v>4</v>
      </c>
      <c r="G546" s="15">
        <f t="shared" si="10"/>
        <v>380</v>
      </c>
      <c r="H546" s="15"/>
    </row>
    <row r="547" spans="1:8">
      <c r="A547" s="13">
        <v>108</v>
      </c>
      <c r="B547" s="14" t="s">
        <v>1002</v>
      </c>
      <c r="C547" s="35" t="s">
        <v>988</v>
      </c>
      <c r="D547" s="15" t="s">
        <v>17</v>
      </c>
      <c r="E547" s="15">
        <v>25</v>
      </c>
      <c r="F547" s="15">
        <v>2</v>
      </c>
      <c r="G547" s="15">
        <f t="shared" si="10"/>
        <v>50</v>
      </c>
      <c r="H547" s="15"/>
    </row>
    <row r="548" spans="1:8">
      <c r="A548" s="13">
        <v>109</v>
      </c>
      <c r="B548" s="14" t="s">
        <v>1003</v>
      </c>
      <c r="C548" s="35" t="s">
        <v>988</v>
      </c>
      <c r="D548" s="15" t="s">
        <v>17</v>
      </c>
      <c r="E548" s="15">
        <v>25</v>
      </c>
      <c r="F548" s="15">
        <v>1</v>
      </c>
      <c r="G548" s="15">
        <f t="shared" si="10"/>
        <v>25</v>
      </c>
      <c r="H548" s="15"/>
    </row>
    <row r="549" spans="1:8">
      <c r="A549" s="13">
        <v>110</v>
      </c>
      <c r="B549" s="14" t="s">
        <v>1004</v>
      </c>
      <c r="C549" s="14" t="s">
        <v>1005</v>
      </c>
      <c r="D549" s="15" t="s">
        <v>17</v>
      </c>
      <c r="E549" s="15">
        <v>250</v>
      </c>
      <c r="F549" s="15">
        <v>2</v>
      </c>
      <c r="G549" s="15">
        <f t="shared" si="10"/>
        <v>500</v>
      </c>
      <c r="H549" s="15"/>
    </row>
    <row r="550" spans="1:8">
      <c r="A550" s="13">
        <v>111</v>
      </c>
      <c r="B550" s="14" t="s">
        <v>1006</v>
      </c>
      <c r="C550" s="14" t="s">
        <v>1007</v>
      </c>
      <c r="D550" s="15" t="s">
        <v>17</v>
      </c>
      <c r="E550" s="15">
        <v>250</v>
      </c>
      <c r="F550" s="15">
        <v>2</v>
      </c>
      <c r="G550" s="15">
        <f t="shared" si="10"/>
        <v>500</v>
      </c>
      <c r="H550" s="15"/>
    </row>
    <row r="551" spans="1:8">
      <c r="A551" s="13">
        <v>112</v>
      </c>
      <c r="B551" s="14" t="s">
        <v>1008</v>
      </c>
      <c r="C551" s="14" t="s">
        <v>1009</v>
      </c>
      <c r="D551" s="15" t="s">
        <v>17</v>
      </c>
      <c r="E551" s="15">
        <v>120</v>
      </c>
      <c r="F551" s="15">
        <v>2</v>
      </c>
      <c r="G551" s="15">
        <f t="shared" si="10"/>
        <v>240</v>
      </c>
      <c r="H551" s="15"/>
    </row>
    <row r="552" spans="1:8">
      <c r="A552" s="13">
        <v>113</v>
      </c>
      <c r="B552" s="14" t="s">
        <v>1010</v>
      </c>
      <c r="C552" s="14" t="s">
        <v>1009</v>
      </c>
      <c r="D552" s="15" t="s">
        <v>17</v>
      </c>
      <c r="E552" s="15">
        <v>120</v>
      </c>
      <c r="F552" s="15">
        <v>2</v>
      </c>
      <c r="G552" s="15">
        <f t="shared" si="10"/>
        <v>240</v>
      </c>
      <c r="H552" s="15"/>
    </row>
    <row r="553" spans="1:8">
      <c r="A553" s="13">
        <v>114</v>
      </c>
      <c r="B553" s="14" t="s">
        <v>1011</v>
      </c>
      <c r="C553" s="14" t="s">
        <v>1012</v>
      </c>
      <c r="D553" s="15" t="s">
        <v>17</v>
      </c>
      <c r="E553" s="15">
        <v>105</v>
      </c>
      <c r="F553" s="15">
        <v>2</v>
      </c>
      <c r="G553" s="15">
        <f t="shared" si="10"/>
        <v>210</v>
      </c>
      <c r="H553" s="15"/>
    </row>
    <row r="554" spans="1:8">
      <c r="A554" s="13">
        <v>115</v>
      </c>
      <c r="B554" s="14" t="s">
        <v>1013</v>
      </c>
      <c r="C554" s="14" t="s">
        <v>1012</v>
      </c>
      <c r="D554" s="15" t="s">
        <v>17</v>
      </c>
      <c r="E554" s="15">
        <v>75</v>
      </c>
      <c r="F554" s="15">
        <v>2</v>
      </c>
      <c r="G554" s="15">
        <f t="shared" si="10"/>
        <v>150</v>
      </c>
      <c r="H554" s="15"/>
    </row>
    <row r="555" spans="1:8">
      <c r="A555" s="13">
        <v>116</v>
      </c>
      <c r="B555" s="14" t="s">
        <v>1014</v>
      </c>
      <c r="C555" s="14" t="s">
        <v>1012</v>
      </c>
      <c r="D555" s="15" t="s">
        <v>17</v>
      </c>
      <c r="E555" s="15">
        <v>75</v>
      </c>
      <c r="F555" s="15">
        <v>2</v>
      </c>
      <c r="G555" s="15">
        <f t="shared" si="10"/>
        <v>150</v>
      </c>
      <c r="H555" s="15"/>
    </row>
    <row r="556" spans="1:8">
      <c r="A556" s="13">
        <v>117</v>
      </c>
      <c r="B556" s="14" t="s">
        <v>1015</v>
      </c>
      <c r="C556" s="14" t="s">
        <v>1012</v>
      </c>
      <c r="D556" s="15" t="s">
        <v>17</v>
      </c>
      <c r="E556" s="15">
        <v>100</v>
      </c>
      <c r="F556" s="15">
        <v>2</v>
      </c>
      <c r="G556" s="15">
        <f t="shared" si="10"/>
        <v>200</v>
      </c>
      <c r="H556" s="15"/>
    </row>
    <row r="557" spans="1:8">
      <c r="A557" s="13">
        <v>118</v>
      </c>
      <c r="B557" s="14" t="s">
        <v>1016</v>
      </c>
      <c r="C557" s="16" t="s">
        <v>612</v>
      </c>
      <c r="D557" s="15" t="s">
        <v>17</v>
      </c>
      <c r="E557" s="15">
        <v>245</v>
      </c>
      <c r="F557" s="15">
        <v>2</v>
      </c>
      <c r="G557" s="15">
        <f t="shared" si="10"/>
        <v>490</v>
      </c>
      <c r="H557" s="15"/>
    </row>
    <row r="558" spans="1:8">
      <c r="A558" s="13">
        <v>119</v>
      </c>
      <c r="B558" s="14" t="s">
        <v>1017</v>
      </c>
      <c r="C558" s="16" t="s">
        <v>617</v>
      </c>
      <c r="D558" s="15" t="s">
        <v>17</v>
      </c>
      <c r="E558" s="15">
        <v>250</v>
      </c>
      <c r="F558" s="15">
        <v>8</v>
      </c>
      <c r="G558" s="15">
        <f t="shared" si="10"/>
        <v>2000</v>
      </c>
      <c r="H558" s="15"/>
    </row>
    <row r="559" spans="1:8">
      <c r="A559" s="13">
        <v>120</v>
      </c>
      <c r="B559" s="18" t="s">
        <v>1018</v>
      </c>
      <c r="C559" s="16" t="s">
        <v>1019</v>
      </c>
      <c r="D559" s="15" t="s">
        <v>17</v>
      </c>
      <c r="E559" s="15">
        <v>250</v>
      </c>
      <c r="F559" s="15">
        <v>4</v>
      </c>
      <c r="G559" s="15">
        <f t="shared" si="10"/>
        <v>1000</v>
      </c>
      <c r="H559" s="15"/>
    </row>
    <row r="560" spans="1:8">
      <c r="A560" s="13">
        <v>121</v>
      </c>
      <c r="B560" s="14" t="s">
        <v>1020</v>
      </c>
      <c r="C560" s="14" t="s">
        <v>1021</v>
      </c>
      <c r="D560" s="15" t="s">
        <v>17</v>
      </c>
      <c r="E560" s="15">
        <v>1050</v>
      </c>
      <c r="F560" s="15">
        <v>2</v>
      </c>
      <c r="G560" s="15">
        <f t="shared" si="10"/>
        <v>2100</v>
      </c>
      <c r="H560" s="15"/>
    </row>
    <row r="561" spans="1:8">
      <c r="A561" s="13">
        <v>122</v>
      </c>
      <c r="B561" s="14" t="s">
        <v>1022</v>
      </c>
      <c r="C561" s="14" t="s">
        <v>1023</v>
      </c>
      <c r="D561" s="15" t="s">
        <v>17</v>
      </c>
      <c r="E561" s="15">
        <v>5600</v>
      </c>
      <c r="F561" s="15">
        <v>1</v>
      </c>
      <c r="G561" s="15">
        <f t="shared" si="10"/>
        <v>5600</v>
      </c>
      <c r="H561" s="15"/>
    </row>
    <row r="562" spans="1:8">
      <c r="A562" s="13">
        <v>123</v>
      </c>
      <c r="B562" s="14" t="s">
        <v>618</v>
      </c>
      <c r="C562" s="14" t="s">
        <v>619</v>
      </c>
      <c r="D562" s="15" t="s">
        <v>11</v>
      </c>
      <c r="E562" s="15">
        <v>6</v>
      </c>
      <c r="F562" s="15">
        <v>175</v>
      </c>
      <c r="G562" s="15">
        <f t="shared" si="10"/>
        <v>1050</v>
      </c>
      <c r="H562" s="15"/>
    </row>
    <row r="563" spans="1:8">
      <c r="A563" s="13">
        <v>124</v>
      </c>
      <c r="B563" s="14" t="s">
        <v>618</v>
      </c>
      <c r="C563" s="14" t="s">
        <v>1024</v>
      </c>
      <c r="D563" s="15" t="s">
        <v>11</v>
      </c>
      <c r="E563" s="15">
        <v>8</v>
      </c>
      <c r="F563" s="15">
        <v>175</v>
      </c>
      <c r="G563" s="15">
        <f t="shared" si="10"/>
        <v>1400</v>
      </c>
      <c r="H563" s="15"/>
    </row>
    <row r="564" spans="1:8">
      <c r="A564" s="13">
        <v>125</v>
      </c>
      <c r="B564" s="14" t="s">
        <v>618</v>
      </c>
      <c r="C564" s="14" t="s">
        <v>620</v>
      </c>
      <c r="D564" s="15" t="s">
        <v>11</v>
      </c>
      <c r="E564" s="15">
        <v>10</v>
      </c>
      <c r="F564" s="15">
        <v>125</v>
      </c>
      <c r="G564" s="15">
        <f t="shared" si="10"/>
        <v>1250</v>
      </c>
      <c r="H564" s="15"/>
    </row>
    <row r="565" spans="1:8">
      <c r="A565" s="13">
        <v>126</v>
      </c>
      <c r="B565" s="14" t="s">
        <v>618</v>
      </c>
      <c r="C565" s="14" t="s">
        <v>44</v>
      </c>
      <c r="D565" s="15" t="s">
        <v>11</v>
      </c>
      <c r="E565" s="15">
        <v>13</v>
      </c>
      <c r="F565" s="15">
        <v>24</v>
      </c>
      <c r="G565" s="15">
        <f t="shared" si="10"/>
        <v>312</v>
      </c>
      <c r="H565" s="15"/>
    </row>
    <row r="566" spans="1:8">
      <c r="A566" s="13">
        <v>127</v>
      </c>
      <c r="B566" s="14" t="s">
        <v>618</v>
      </c>
      <c r="C566" s="14" t="s">
        <v>627</v>
      </c>
      <c r="D566" s="15" t="s">
        <v>11</v>
      </c>
      <c r="E566" s="15">
        <v>40</v>
      </c>
      <c r="F566" s="15">
        <v>4</v>
      </c>
      <c r="G566" s="15">
        <f t="shared" si="10"/>
        <v>160</v>
      </c>
      <c r="H566" s="15"/>
    </row>
    <row r="567" spans="1:8">
      <c r="A567" s="13">
        <v>128</v>
      </c>
      <c r="B567" s="14" t="s">
        <v>618</v>
      </c>
      <c r="C567" s="14" t="s">
        <v>1025</v>
      </c>
      <c r="D567" s="15" t="s">
        <v>11</v>
      </c>
      <c r="E567" s="15">
        <v>50</v>
      </c>
      <c r="F567" s="15">
        <v>4</v>
      </c>
      <c r="G567" s="15">
        <f t="shared" si="10"/>
        <v>200</v>
      </c>
      <c r="H567" s="15"/>
    </row>
    <row r="568" spans="1:8">
      <c r="A568" s="13">
        <v>129</v>
      </c>
      <c r="B568" s="14" t="s">
        <v>621</v>
      </c>
      <c r="C568" s="14" t="s">
        <v>622</v>
      </c>
      <c r="D568" s="15" t="s">
        <v>11</v>
      </c>
      <c r="E568" s="15">
        <v>22</v>
      </c>
      <c r="F568" s="15">
        <v>4</v>
      </c>
      <c r="G568" s="15">
        <f t="shared" ref="G568:G631" si="11">F568*E568</f>
        <v>88</v>
      </c>
      <c r="H568" s="15"/>
    </row>
    <row r="569" s="3" customFormat="1" spans="1:8">
      <c r="A569" s="13">
        <v>130</v>
      </c>
      <c r="B569" s="14" t="s">
        <v>1026</v>
      </c>
      <c r="C569" s="14" t="s">
        <v>620</v>
      </c>
      <c r="D569" s="15" t="s">
        <v>11</v>
      </c>
      <c r="E569" s="15">
        <v>10</v>
      </c>
      <c r="F569" s="15">
        <v>54</v>
      </c>
      <c r="G569" s="15">
        <f t="shared" si="11"/>
        <v>540</v>
      </c>
      <c r="H569" s="15"/>
    </row>
    <row r="570" spans="1:8">
      <c r="A570" s="13">
        <v>131</v>
      </c>
      <c r="B570" s="14" t="s">
        <v>1026</v>
      </c>
      <c r="C570" s="14" t="s">
        <v>44</v>
      </c>
      <c r="D570" s="15" t="s">
        <v>11</v>
      </c>
      <c r="E570" s="15">
        <v>12</v>
      </c>
      <c r="F570" s="15">
        <v>125</v>
      </c>
      <c r="G570" s="15">
        <f t="shared" si="11"/>
        <v>1500</v>
      </c>
      <c r="H570" s="15"/>
    </row>
    <row r="571" spans="1:8">
      <c r="A571" s="13">
        <v>132</v>
      </c>
      <c r="B571" s="14" t="s">
        <v>1026</v>
      </c>
      <c r="C571" s="14" t="s">
        <v>622</v>
      </c>
      <c r="D571" s="15" t="s">
        <v>11</v>
      </c>
      <c r="E571" s="15">
        <v>21</v>
      </c>
      <c r="F571" s="15">
        <v>108</v>
      </c>
      <c r="G571" s="15">
        <f t="shared" si="11"/>
        <v>2268</v>
      </c>
      <c r="H571" s="15"/>
    </row>
    <row r="572" spans="1:8">
      <c r="A572" s="13">
        <v>133</v>
      </c>
      <c r="B572" s="14" t="s">
        <v>1026</v>
      </c>
      <c r="C572" s="14" t="s">
        <v>627</v>
      </c>
      <c r="D572" s="15" t="s">
        <v>11</v>
      </c>
      <c r="E572" s="15">
        <v>30</v>
      </c>
      <c r="F572" s="15">
        <v>45</v>
      </c>
      <c r="G572" s="15">
        <f t="shared" si="11"/>
        <v>1350</v>
      </c>
      <c r="H572" s="15"/>
    </row>
    <row r="573" spans="1:8">
      <c r="A573" s="13">
        <v>134</v>
      </c>
      <c r="B573" s="14" t="s">
        <v>1026</v>
      </c>
      <c r="C573" s="14" t="s">
        <v>1025</v>
      </c>
      <c r="D573" s="15" t="s">
        <v>11</v>
      </c>
      <c r="E573" s="15">
        <v>36</v>
      </c>
      <c r="F573" s="15">
        <v>9</v>
      </c>
      <c r="G573" s="15">
        <f t="shared" si="11"/>
        <v>324</v>
      </c>
      <c r="H573" s="15"/>
    </row>
    <row r="574" spans="1:8">
      <c r="A574" s="13">
        <v>135</v>
      </c>
      <c r="B574" s="14" t="s">
        <v>1027</v>
      </c>
      <c r="C574" s="14" t="s">
        <v>1028</v>
      </c>
      <c r="D574" s="15" t="s">
        <v>128</v>
      </c>
      <c r="E574" s="15">
        <v>40</v>
      </c>
      <c r="F574" s="15">
        <v>135</v>
      </c>
      <c r="G574" s="15">
        <f t="shared" si="11"/>
        <v>5400</v>
      </c>
      <c r="H574" s="15"/>
    </row>
    <row r="575" spans="1:8">
      <c r="A575" s="13">
        <v>136</v>
      </c>
      <c r="B575" s="14" t="s">
        <v>1027</v>
      </c>
      <c r="C575" s="14" t="s">
        <v>1029</v>
      </c>
      <c r="D575" s="15" t="s">
        <v>128</v>
      </c>
      <c r="E575" s="15">
        <v>54</v>
      </c>
      <c r="F575" s="15">
        <v>50</v>
      </c>
      <c r="G575" s="15">
        <f t="shared" si="11"/>
        <v>2700</v>
      </c>
      <c r="H575" s="15"/>
    </row>
    <row r="576" spans="1:8">
      <c r="A576" s="13">
        <v>137</v>
      </c>
      <c r="B576" s="14" t="s">
        <v>1027</v>
      </c>
      <c r="C576" s="14" t="s">
        <v>1030</v>
      </c>
      <c r="D576" s="15" t="s">
        <v>128</v>
      </c>
      <c r="E576" s="15">
        <v>30</v>
      </c>
      <c r="F576" s="15">
        <v>135</v>
      </c>
      <c r="G576" s="15">
        <f t="shared" si="11"/>
        <v>4050</v>
      </c>
      <c r="H576" s="15"/>
    </row>
    <row r="577" spans="1:8">
      <c r="A577" s="13">
        <v>138</v>
      </c>
      <c r="B577" s="14" t="s">
        <v>1027</v>
      </c>
      <c r="C577" s="14" t="s">
        <v>1031</v>
      </c>
      <c r="D577" s="15" t="s">
        <v>128</v>
      </c>
      <c r="E577" s="15">
        <v>50</v>
      </c>
      <c r="F577" s="15">
        <v>50</v>
      </c>
      <c r="G577" s="15">
        <f t="shared" si="11"/>
        <v>2500</v>
      </c>
      <c r="H577" s="15"/>
    </row>
    <row r="578" spans="1:8">
      <c r="A578" s="13">
        <v>139</v>
      </c>
      <c r="B578" s="14" t="s">
        <v>1027</v>
      </c>
      <c r="C578" s="14" t="s">
        <v>1032</v>
      </c>
      <c r="D578" s="15" t="s">
        <v>128</v>
      </c>
      <c r="E578" s="15">
        <v>98</v>
      </c>
      <c r="F578" s="15">
        <v>2</v>
      </c>
      <c r="G578" s="15">
        <f t="shared" si="11"/>
        <v>196</v>
      </c>
      <c r="H578" s="15"/>
    </row>
    <row r="579" spans="1:8">
      <c r="A579" s="13">
        <v>140</v>
      </c>
      <c r="B579" s="14" t="s">
        <v>1033</v>
      </c>
      <c r="C579" s="14" t="s">
        <v>1034</v>
      </c>
      <c r="D579" s="15" t="s">
        <v>128</v>
      </c>
      <c r="E579" s="15">
        <v>7.5</v>
      </c>
      <c r="F579" s="15">
        <v>40</v>
      </c>
      <c r="G579" s="15">
        <f t="shared" si="11"/>
        <v>300</v>
      </c>
      <c r="H579" s="15"/>
    </row>
    <row r="580" spans="1:8">
      <c r="A580" s="13">
        <v>141</v>
      </c>
      <c r="B580" s="14" t="s">
        <v>1033</v>
      </c>
      <c r="C580" s="14" t="s">
        <v>1035</v>
      </c>
      <c r="D580" s="15" t="s">
        <v>128</v>
      </c>
      <c r="E580" s="15">
        <v>9</v>
      </c>
      <c r="F580" s="15">
        <v>40</v>
      </c>
      <c r="G580" s="15">
        <f t="shared" si="11"/>
        <v>360</v>
      </c>
      <c r="H580" s="15"/>
    </row>
    <row r="581" spans="1:8">
      <c r="A581" s="13">
        <v>142</v>
      </c>
      <c r="B581" s="14" t="s">
        <v>1033</v>
      </c>
      <c r="C581" s="14" t="s">
        <v>1036</v>
      </c>
      <c r="D581" s="15" t="s">
        <v>128</v>
      </c>
      <c r="E581" s="15">
        <v>12</v>
      </c>
      <c r="F581" s="15">
        <v>70</v>
      </c>
      <c r="G581" s="15">
        <f t="shared" si="11"/>
        <v>840</v>
      </c>
      <c r="H581" s="15"/>
    </row>
    <row r="582" spans="1:8">
      <c r="A582" s="13">
        <v>143</v>
      </c>
      <c r="B582" s="14" t="s">
        <v>1033</v>
      </c>
      <c r="C582" s="14" t="s">
        <v>1024</v>
      </c>
      <c r="D582" s="15" t="s">
        <v>128</v>
      </c>
      <c r="E582" s="15">
        <v>24</v>
      </c>
      <c r="F582" s="15">
        <v>40</v>
      </c>
      <c r="G582" s="15">
        <f t="shared" si="11"/>
        <v>960</v>
      </c>
      <c r="H582" s="15"/>
    </row>
    <row r="583" spans="1:8">
      <c r="A583" s="13">
        <v>144</v>
      </c>
      <c r="B583" s="14" t="s">
        <v>623</v>
      </c>
      <c r="C583" s="14" t="s">
        <v>1037</v>
      </c>
      <c r="D583" s="15" t="s">
        <v>128</v>
      </c>
      <c r="E583" s="15">
        <v>0.7</v>
      </c>
      <c r="F583" s="15">
        <v>500</v>
      </c>
      <c r="G583" s="15">
        <f t="shared" si="11"/>
        <v>350</v>
      </c>
      <c r="H583" s="15"/>
    </row>
    <row r="584" spans="1:8">
      <c r="A584" s="13">
        <v>145</v>
      </c>
      <c r="B584" s="14" t="s">
        <v>623</v>
      </c>
      <c r="C584" s="14" t="s">
        <v>624</v>
      </c>
      <c r="D584" s="15" t="s">
        <v>128</v>
      </c>
      <c r="E584" s="15">
        <v>2</v>
      </c>
      <c r="F584" s="15">
        <v>600</v>
      </c>
      <c r="G584" s="15">
        <f t="shared" si="11"/>
        <v>1200</v>
      </c>
      <c r="H584" s="15"/>
    </row>
    <row r="585" spans="1:8">
      <c r="A585" s="13">
        <v>146</v>
      </c>
      <c r="B585" s="14" t="s">
        <v>623</v>
      </c>
      <c r="C585" s="14" t="s">
        <v>1038</v>
      </c>
      <c r="D585" s="15" t="s">
        <v>128</v>
      </c>
      <c r="E585" s="15">
        <v>3</v>
      </c>
      <c r="F585" s="15">
        <v>250</v>
      </c>
      <c r="G585" s="15">
        <f t="shared" si="11"/>
        <v>750</v>
      </c>
      <c r="H585" s="15"/>
    </row>
    <row r="586" spans="1:8">
      <c r="A586" s="13">
        <v>147</v>
      </c>
      <c r="B586" s="14" t="s">
        <v>623</v>
      </c>
      <c r="C586" s="14" t="s">
        <v>1039</v>
      </c>
      <c r="D586" s="15" t="s">
        <v>128</v>
      </c>
      <c r="E586" s="15">
        <v>3</v>
      </c>
      <c r="F586" s="15">
        <v>250</v>
      </c>
      <c r="G586" s="15">
        <f t="shared" si="11"/>
        <v>750</v>
      </c>
      <c r="H586" s="15"/>
    </row>
    <row r="587" spans="1:8">
      <c r="A587" s="13">
        <v>148</v>
      </c>
      <c r="B587" s="14" t="s">
        <v>623</v>
      </c>
      <c r="C587" s="14" t="s">
        <v>1040</v>
      </c>
      <c r="D587" s="15" t="s">
        <v>128</v>
      </c>
      <c r="E587" s="15">
        <v>6</v>
      </c>
      <c r="F587" s="15">
        <v>110</v>
      </c>
      <c r="G587" s="15">
        <f t="shared" si="11"/>
        <v>660</v>
      </c>
      <c r="H587" s="15"/>
    </row>
    <row r="588" spans="1:8">
      <c r="A588" s="13">
        <v>149</v>
      </c>
      <c r="B588" s="14" t="s">
        <v>623</v>
      </c>
      <c r="C588" s="14" t="s">
        <v>1041</v>
      </c>
      <c r="D588" s="15" t="s">
        <v>128</v>
      </c>
      <c r="E588" s="15">
        <v>6.5</v>
      </c>
      <c r="F588" s="15">
        <v>110</v>
      </c>
      <c r="G588" s="15">
        <f t="shared" si="11"/>
        <v>715</v>
      </c>
      <c r="H588" s="15"/>
    </row>
    <row r="589" spans="1:8">
      <c r="A589" s="13">
        <v>150</v>
      </c>
      <c r="B589" s="14" t="s">
        <v>1042</v>
      </c>
      <c r="C589" s="14" t="s">
        <v>1038</v>
      </c>
      <c r="D589" s="15" t="s">
        <v>128</v>
      </c>
      <c r="E589" s="15">
        <v>5</v>
      </c>
      <c r="F589" s="15">
        <v>60</v>
      </c>
      <c r="G589" s="15">
        <f t="shared" si="11"/>
        <v>300</v>
      </c>
      <c r="H589" s="15"/>
    </row>
    <row r="590" spans="1:8">
      <c r="A590" s="13">
        <v>151</v>
      </c>
      <c r="B590" s="14" t="s">
        <v>1042</v>
      </c>
      <c r="C590" s="14" t="s">
        <v>1039</v>
      </c>
      <c r="D590" s="15" t="s">
        <v>128</v>
      </c>
      <c r="E590" s="15">
        <v>6</v>
      </c>
      <c r="F590" s="15">
        <v>60</v>
      </c>
      <c r="G590" s="15">
        <f t="shared" si="11"/>
        <v>360</v>
      </c>
      <c r="H590" s="15"/>
    </row>
    <row r="591" spans="1:8">
      <c r="A591" s="13">
        <v>152</v>
      </c>
      <c r="B591" s="14" t="s">
        <v>1043</v>
      </c>
      <c r="C591" s="14" t="s">
        <v>624</v>
      </c>
      <c r="D591" s="15" t="s">
        <v>128</v>
      </c>
      <c r="E591" s="15">
        <v>3</v>
      </c>
      <c r="F591" s="15">
        <v>80</v>
      </c>
      <c r="G591" s="15">
        <f t="shared" si="11"/>
        <v>240</v>
      </c>
      <c r="H591" s="15"/>
    </row>
    <row r="592" spans="1:8">
      <c r="A592" s="13">
        <v>153</v>
      </c>
      <c r="B592" s="14" t="s">
        <v>1043</v>
      </c>
      <c r="C592" s="14" t="s">
        <v>1044</v>
      </c>
      <c r="D592" s="15" t="s">
        <v>128</v>
      </c>
      <c r="E592" s="15">
        <v>3.5</v>
      </c>
      <c r="F592" s="15">
        <v>40</v>
      </c>
      <c r="G592" s="15">
        <f t="shared" si="11"/>
        <v>140</v>
      </c>
      <c r="H592" s="15"/>
    </row>
    <row r="593" spans="1:8">
      <c r="A593" s="13">
        <v>154</v>
      </c>
      <c r="B593" s="14" t="s">
        <v>1045</v>
      </c>
      <c r="C593" s="14" t="s">
        <v>1046</v>
      </c>
      <c r="D593" s="15" t="s">
        <v>128</v>
      </c>
      <c r="E593" s="15">
        <v>4</v>
      </c>
      <c r="F593" s="15">
        <v>34</v>
      </c>
      <c r="G593" s="15">
        <f t="shared" si="11"/>
        <v>136</v>
      </c>
      <c r="H593" s="15"/>
    </row>
    <row r="594" spans="1:8">
      <c r="A594" s="13">
        <v>155</v>
      </c>
      <c r="B594" s="14" t="s">
        <v>1047</v>
      </c>
      <c r="C594" s="14" t="s">
        <v>1048</v>
      </c>
      <c r="D594" s="15" t="s">
        <v>128</v>
      </c>
      <c r="E594" s="15">
        <v>6</v>
      </c>
      <c r="F594" s="15">
        <v>36</v>
      </c>
      <c r="G594" s="15">
        <f t="shared" si="11"/>
        <v>216</v>
      </c>
      <c r="H594" s="15"/>
    </row>
    <row r="595" spans="1:8">
      <c r="A595" s="13">
        <v>156</v>
      </c>
      <c r="B595" s="14" t="s">
        <v>626</v>
      </c>
      <c r="C595" s="14" t="s">
        <v>1036</v>
      </c>
      <c r="D595" s="15" t="s">
        <v>11</v>
      </c>
      <c r="E595" s="15">
        <v>3</v>
      </c>
      <c r="F595" s="15">
        <v>75</v>
      </c>
      <c r="G595" s="15">
        <f t="shared" si="11"/>
        <v>225</v>
      </c>
      <c r="H595" s="15"/>
    </row>
    <row r="596" spans="1:8">
      <c r="A596" s="13">
        <v>157</v>
      </c>
      <c r="B596" s="14" t="s">
        <v>626</v>
      </c>
      <c r="C596" s="14" t="s">
        <v>619</v>
      </c>
      <c r="D596" s="15" t="s">
        <v>11</v>
      </c>
      <c r="E596" s="15">
        <v>3.5</v>
      </c>
      <c r="F596" s="15">
        <v>75</v>
      </c>
      <c r="G596" s="15">
        <f t="shared" si="11"/>
        <v>262.5</v>
      </c>
      <c r="H596" s="15"/>
    </row>
    <row r="597" spans="1:8">
      <c r="A597" s="13">
        <v>158</v>
      </c>
      <c r="B597" s="14" t="s">
        <v>626</v>
      </c>
      <c r="C597" s="14" t="s">
        <v>1024</v>
      </c>
      <c r="D597" s="15" t="s">
        <v>11</v>
      </c>
      <c r="E597" s="15">
        <v>3.5</v>
      </c>
      <c r="F597" s="15">
        <v>100</v>
      </c>
      <c r="G597" s="15">
        <f t="shared" si="11"/>
        <v>350</v>
      </c>
      <c r="H597" s="28"/>
    </row>
    <row r="598" spans="1:8">
      <c r="A598" s="13">
        <v>159</v>
      </c>
      <c r="B598" s="14" t="s">
        <v>626</v>
      </c>
      <c r="C598" s="14" t="s">
        <v>620</v>
      </c>
      <c r="D598" s="15" t="s">
        <v>11</v>
      </c>
      <c r="E598" s="15">
        <v>4</v>
      </c>
      <c r="F598" s="15">
        <v>175</v>
      </c>
      <c r="G598" s="15">
        <f t="shared" si="11"/>
        <v>700</v>
      </c>
      <c r="H598" s="15"/>
    </row>
    <row r="599" spans="1:8">
      <c r="A599" s="13">
        <v>160</v>
      </c>
      <c r="B599" s="14" t="s">
        <v>626</v>
      </c>
      <c r="C599" s="14" t="s">
        <v>44</v>
      </c>
      <c r="D599" s="15" t="s">
        <v>11</v>
      </c>
      <c r="E599" s="15">
        <v>5</v>
      </c>
      <c r="F599" s="15">
        <v>200</v>
      </c>
      <c r="G599" s="15">
        <f t="shared" si="11"/>
        <v>1000</v>
      </c>
      <c r="H599" s="15"/>
    </row>
    <row r="600" spans="1:8">
      <c r="A600" s="13">
        <v>161</v>
      </c>
      <c r="B600" s="14" t="s">
        <v>626</v>
      </c>
      <c r="C600" s="14" t="s">
        <v>622</v>
      </c>
      <c r="D600" s="15" t="s">
        <v>11</v>
      </c>
      <c r="E600" s="15">
        <v>9</v>
      </c>
      <c r="F600" s="15">
        <v>150</v>
      </c>
      <c r="G600" s="15">
        <f t="shared" si="11"/>
        <v>1350</v>
      </c>
      <c r="H600" s="15"/>
    </row>
    <row r="601" spans="1:8">
      <c r="A601" s="13">
        <v>162</v>
      </c>
      <c r="B601" s="14" t="s">
        <v>626</v>
      </c>
      <c r="C601" s="14" t="s">
        <v>627</v>
      </c>
      <c r="D601" s="15" t="s">
        <v>11</v>
      </c>
      <c r="E601" s="15">
        <v>15</v>
      </c>
      <c r="F601" s="15">
        <v>90</v>
      </c>
      <c r="G601" s="15">
        <f t="shared" si="11"/>
        <v>1350</v>
      </c>
      <c r="H601" s="15"/>
    </row>
    <row r="602" spans="1:8">
      <c r="A602" s="13">
        <v>163</v>
      </c>
      <c r="B602" s="14" t="s">
        <v>626</v>
      </c>
      <c r="C602" s="14" t="s">
        <v>1025</v>
      </c>
      <c r="D602" s="15" t="s">
        <v>11</v>
      </c>
      <c r="E602" s="15">
        <v>25</v>
      </c>
      <c r="F602" s="15">
        <v>10</v>
      </c>
      <c r="G602" s="15">
        <f t="shared" si="11"/>
        <v>250</v>
      </c>
      <c r="H602" s="15"/>
    </row>
    <row r="603" spans="1:8">
      <c r="A603" s="13">
        <v>164</v>
      </c>
      <c r="B603" s="18" t="s">
        <v>628</v>
      </c>
      <c r="C603" s="14" t="s">
        <v>1049</v>
      </c>
      <c r="D603" s="15" t="s">
        <v>11</v>
      </c>
      <c r="E603" s="15">
        <v>12</v>
      </c>
      <c r="F603" s="15">
        <v>95</v>
      </c>
      <c r="G603" s="15">
        <f t="shared" si="11"/>
        <v>1140</v>
      </c>
      <c r="H603" s="15"/>
    </row>
    <row r="604" spans="1:8">
      <c r="A604" s="13">
        <v>165</v>
      </c>
      <c r="B604" s="14" t="s">
        <v>628</v>
      </c>
      <c r="C604" s="14" t="s">
        <v>1050</v>
      </c>
      <c r="D604" s="15" t="s">
        <v>11</v>
      </c>
      <c r="E604" s="15">
        <v>15</v>
      </c>
      <c r="F604" s="15">
        <v>50</v>
      </c>
      <c r="G604" s="15">
        <f t="shared" si="11"/>
        <v>750</v>
      </c>
      <c r="H604" s="15"/>
    </row>
    <row r="605" spans="1:8">
      <c r="A605" s="13">
        <v>166</v>
      </c>
      <c r="B605" s="14" t="s">
        <v>628</v>
      </c>
      <c r="C605" s="14" t="s">
        <v>1051</v>
      </c>
      <c r="D605" s="15" t="s">
        <v>11</v>
      </c>
      <c r="E605" s="15">
        <v>30</v>
      </c>
      <c r="F605" s="15">
        <v>63</v>
      </c>
      <c r="G605" s="15">
        <f t="shared" si="11"/>
        <v>1890</v>
      </c>
      <c r="H605" s="15"/>
    </row>
    <row r="606" spans="1:8">
      <c r="A606" s="13">
        <v>167</v>
      </c>
      <c r="B606" s="14" t="s">
        <v>628</v>
      </c>
      <c r="C606" s="14" t="s">
        <v>1052</v>
      </c>
      <c r="D606" s="15" t="s">
        <v>11</v>
      </c>
      <c r="E606" s="15">
        <v>15</v>
      </c>
      <c r="F606" s="15">
        <v>10</v>
      </c>
      <c r="G606" s="15">
        <f t="shared" si="11"/>
        <v>150</v>
      </c>
      <c r="H606" s="15"/>
    </row>
    <row r="607" spans="1:8">
      <c r="A607" s="13">
        <v>168</v>
      </c>
      <c r="B607" s="14" t="s">
        <v>1053</v>
      </c>
      <c r="C607" s="14" t="s">
        <v>44</v>
      </c>
      <c r="D607" s="15" t="s">
        <v>11</v>
      </c>
      <c r="E607" s="15">
        <v>8</v>
      </c>
      <c r="F607" s="15">
        <v>125</v>
      </c>
      <c r="G607" s="15">
        <f t="shared" si="11"/>
        <v>1000</v>
      </c>
      <c r="H607" s="15"/>
    </row>
    <row r="608" spans="1:8">
      <c r="A608" s="13">
        <v>169</v>
      </c>
      <c r="B608" s="14" t="s">
        <v>1053</v>
      </c>
      <c r="C608" s="14" t="s">
        <v>622</v>
      </c>
      <c r="D608" s="15" t="s">
        <v>11</v>
      </c>
      <c r="E608" s="15">
        <v>14</v>
      </c>
      <c r="F608" s="15">
        <v>80</v>
      </c>
      <c r="G608" s="15">
        <f t="shared" si="11"/>
        <v>1120</v>
      </c>
      <c r="H608" s="15"/>
    </row>
    <row r="609" spans="1:8">
      <c r="A609" s="13">
        <v>170</v>
      </c>
      <c r="B609" s="14" t="s">
        <v>1054</v>
      </c>
      <c r="C609" s="14" t="s">
        <v>622</v>
      </c>
      <c r="D609" s="15" t="s">
        <v>11</v>
      </c>
      <c r="E609" s="15">
        <v>22</v>
      </c>
      <c r="F609" s="15">
        <v>95</v>
      </c>
      <c r="G609" s="15">
        <f t="shared" si="11"/>
        <v>2090</v>
      </c>
      <c r="H609" s="15"/>
    </row>
    <row r="610" spans="1:8">
      <c r="A610" s="13">
        <v>171</v>
      </c>
      <c r="B610" s="14" t="s">
        <v>1055</v>
      </c>
      <c r="C610" s="14" t="s">
        <v>622</v>
      </c>
      <c r="D610" s="15" t="s">
        <v>11</v>
      </c>
      <c r="E610" s="15">
        <v>45</v>
      </c>
      <c r="F610" s="15">
        <v>30</v>
      </c>
      <c r="G610" s="15">
        <f t="shared" si="11"/>
        <v>1350</v>
      </c>
      <c r="H610" s="15"/>
    </row>
    <row r="611" spans="1:8">
      <c r="A611" s="13">
        <v>172</v>
      </c>
      <c r="B611" s="14" t="s">
        <v>631</v>
      </c>
      <c r="C611" s="14" t="s">
        <v>1056</v>
      </c>
      <c r="D611" s="15" t="s">
        <v>11</v>
      </c>
      <c r="E611" s="15">
        <v>20</v>
      </c>
      <c r="F611" s="15">
        <v>125</v>
      </c>
      <c r="G611" s="15">
        <f t="shared" si="11"/>
        <v>2500</v>
      </c>
      <c r="H611" s="15"/>
    </row>
    <row r="612" spans="1:8">
      <c r="A612" s="13">
        <v>173</v>
      </c>
      <c r="B612" s="14" t="s">
        <v>631</v>
      </c>
      <c r="C612" s="14" t="s">
        <v>1057</v>
      </c>
      <c r="D612" s="15" t="s">
        <v>11</v>
      </c>
      <c r="E612" s="15">
        <v>25</v>
      </c>
      <c r="F612" s="15">
        <v>4</v>
      </c>
      <c r="G612" s="15">
        <f t="shared" si="11"/>
        <v>100</v>
      </c>
      <c r="H612" s="15"/>
    </row>
    <row r="613" spans="1:8">
      <c r="A613" s="13">
        <v>174</v>
      </c>
      <c r="B613" s="14" t="s">
        <v>631</v>
      </c>
      <c r="C613" s="14" t="s">
        <v>1058</v>
      </c>
      <c r="D613" s="15" t="s">
        <v>11</v>
      </c>
      <c r="E613" s="15">
        <v>35</v>
      </c>
      <c r="F613" s="15">
        <v>4</v>
      </c>
      <c r="G613" s="15">
        <f t="shared" si="11"/>
        <v>140</v>
      </c>
      <c r="H613" s="15"/>
    </row>
    <row r="614" spans="1:8">
      <c r="A614" s="13">
        <v>175</v>
      </c>
      <c r="B614" s="14" t="s">
        <v>1059</v>
      </c>
      <c r="C614" s="14" t="s">
        <v>622</v>
      </c>
      <c r="D614" s="15" t="s">
        <v>11</v>
      </c>
      <c r="E614" s="15">
        <v>68</v>
      </c>
      <c r="F614" s="15">
        <v>4</v>
      </c>
      <c r="G614" s="15">
        <f t="shared" si="11"/>
        <v>272</v>
      </c>
      <c r="H614" s="15"/>
    </row>
    <row r="615" spans="1:8">
      <c r="A615" s="13">
        <v>176</v>
      </c>
      <c r="B615" s="14" t="s">
        <v>1060</v>
      </c>
      <c r="C615" s="14" t="s">
        <v>622</v>
      </c>
      <c r="D615" s="15" t="s">
        <v>11</v>
      </c>
      <c r="E615" s="15">
        <v>38</v>
      </c>
      <c r="F615" s="15">
        <v>34</v>
      </c>
      <c r="G615" s="15">
        <f t="shared" si="11"/>
        <v>1292</v>
      </c>
      <c r="H615" s="15"/>
    </row>
    <row r="616" spans="1:8">
      <c r="A616" s="13">
        <v>177</v>
      </c>
      <c r="B616" s="14" t="s">
        <v>1061</v>
      </c>
      <c r="C616" s="14" t="s">
        <v>627</v>
      </c>
      <c r="D616" s="15" t="s">
        <v>11</v>
      </c>
      <c r="E616" s="15">
        <v>30</v>
      </c>
      <c r="F616" s="15">
        <v>4</v>
      </c>
      <c r="G616" s="15">
        <f t="shared" si="11"/>
        <v>120</v>
      </c>
      <c r="H616" s="15"/>
    </row>
    <row r="617" spans="1:8">
      <c r="A617" s="13">
        <v>178</v>
      </c>
      <c r="B617" s="14" t="s">
        <v>1062</v>
      </c>
      <c r="C617" s="14" t="s">
        <v>1063</v>
      </c>
      <c r="D617" s="15" t="s">
        <v>11</v>
      </c>
      <c r="E617" s="15">
        <v>32</v>
      </c>
      <c r="F617" s="15">
        <v>4</v>
      </c>
      <c r="G617" s="15">
        <f t="shared" si="11"/>
        <v>128</v>
      </c>
      <c r="H617" s="15"/>
    </row>
    <row r="618" spans="1:8">
      <c r="A618" s="13">
        <v>179</v>
      </c>
      <c r="B618" s="14" t="s">
        <v>1064</v>
      </c>
      <c r="C618" s="14" t="s">
        <v>1065</v>
      </c>
      <c r="D618" s="15" t="s">
        <v>11</v>
      </c>
      <c r="E618" s="15">
        <v>80</v>
      </c>
      <c r="F618" s="15">
        <v>8</v>
      </c>
      <c r="G618" s="15">
        <f t="shared" si="11"/>
        <v>640</v>
      </c>
      <c r="H618" s="15"/>
    </row>
    <row r="619" spans="1:8">
      <c r="A619" s="13">
        <v>180</v>
      </c>
      <c r="B619" s="14" t="s">
        <v>1066</v>
      </c>
      <c r="C619" s="14" t="s">
        <v>622</v>
      </c>
      <c r="D619" s="15" t="s">
        <v>11</v>
      </c>
      <c r="E619" s="15">
        <v>125</v>
      </c>
      <c r="F619" s="15">
        <v>8</v>
      </c>
      <c r="G619" s="15">
        <f t="shared" si="11"/>
        <v>1000</v>
      </c>
      <c r="H619" s="15"/>
    </row>
    <row r="620" spans="1:8">
      <c r="A620" s="13">
        <v>181</v>
      </c>
      <c r="B620" s="14" t="s">
        <v>1067</v>
      </c>
      <c r="C620" s="14" t="s">
        <v>1068</v>
      </c>
      <c r="D620" s="15" t="s">
        <v>128</v>
      </c>
      <c r="E620" s="15">
        <v>34</v>
      </c>
      <c r="F620" s="15">
        <v>30</v>
      </c>
      <c r="G620" s="15">
        <f t="shared" si="11"/>
        <v>1020</v>
      </c>
      <c r="H620" s="15"/>
    </row>
    <row r="621" spans="1:8">
      <c r="A621" s="13">
        <v>182</v>
      </c>
      <c r="B621" s="14" t="s">
        <v>1067</v>
      </c>
      <c r="C621" s="14" t="s">
        <v>1069</v>
      </c>
      <c r="D621" s="15" t="s">
        <v>128</v>
      </c>
      <c r="E621" s="15">
        <v>38</v>
      </c>
      <c r="F621" s="15">
        <v>22</v>
      </c>
      <c r="G621" s="15">
        <f t="shared" si="11"/>
        <v>836</v>
      </c>
      <c r="H621" s="15"/>
    </row>
    <row r="622" spans="1:8">
      <c r="A622" s="13">
        <v>183</v>
      </c>
      <c r="B622" s="14" t="s">
        <v>1070</v>
      </c>
      <c r="C622" s="14" t="s">
        <v>1071</v>
      </c>
      <c r="D622" s="15" t="s">
        <v>128</v>
      </c>
      <c r="E622" s="15">
        <v>4.5</v>
      </c>
      <c r="F622" s="15">
        <v>30</v>
      </c>
      <c r="G622" s="15">
        <f t="shared" si="11"/>
        <v>135</v>
      </c>
      <c r="H622" s="15"/>
    </row>
    <row r="623" spans="1:8">
      <c r="A623" s="13">
        <v>184</v>
      </c>
      <c r="B623" s="14" t="s">
        <v>633</v>
      </c>
      <c r="C623" s="14" t="s">
        <v>1072</v>
      </c>
      <c r="D623" s="15" t="s">
        <v>11</v>
      </c>
      <c r="E623" s="15">
        <v>4.5</v>
      </c>
      <c r="F623" s="15">
        <v>105</v>
      </c>
      <c r="G623" s="15">
        <f t="shared" si="11"/>
        <v>472.5</v>
      </c>
      <c r="H623" s="15"/>
    </row>
    <row r="624" spans="1:8">
      <c r="A624" s="13">
        <v>185</v>
      </c>
      <c r="B624" s="14" t="s">
        <v>633</v>
      </c>
      <c r="C624" s="14" t="s">
        <v>634</v>
      </c>
      <c r="D624" s="15" t="s">
        <v>11</v>
      </c>
      <c r="E624" s="15">
        <v>8.5</v>
      </c>
      <c r="F624" s="15">
        <v>42</v>
      </c>
      <c r="G624" s="15">
        <f t="shared" si="11"/>
        <v>357</v>
      </c>
      <c r="H624" s="15"/>
    </row>
    <row r="625" spans="1:8">
      <c r="A625" s="13">
        <v>186</v>
      </c>
      <c r="B625" s="14" t="s">
        <v>1073</v>
      </c>
      <c r="C625" s="14" t="s">
        <v>1074</v>
      </c>
      <c r="D625" s="15" t="s">
        <v>11</v>
      </c>
      <c r="E625" s="15">
        <v>4.5</v>
      </c>
      <c r="F625" s="15">
        <v>10</v>
      </c>
      <c r="G625" s="15">
        <f t="shared" si="11"/>
        <v>45</v>
      </c>
      <c r="H625" s="15"/>
    </row>
    <row r="626" spans="1:8">
      <c r="A626" s="13">
        <v>187</v>
      </c>
      <c r="B626" s="14" t="s">
        <v>1073</v>
      </c>
      <c r="C626" s="14" t="s">
        <v>1075</v>
      </c>
      <c r="D626" s="15" t="s">
        <v>11</v>
      </c>
      <c r="E626" s="15">
        <v>8</v>
      </c>
      <c r="F626" s="15">
        <v>4</v>
      </c>
      <c r="G626" s="15">
        <f t="shared" si="11"/>
        <v>32</v>
      </c>
      <c r="H626" s="15"/>
    </row>
    <row r="627" spans="1:8">
      <c r="A627" s="13">
        <v>188</v>
      </c>
      <c r="B627" s="14" t="s">
        <v>635</v>
      </c>
      <c r="C627" s="14" t="s">
        <v>1076</v>
      </c>
      <c r="D627" s="15" t="s">
        <v>11</v>
      </c>
      <c r="E627" s="15">
        <v>36</v>
      </c>
      <c r="F627" s="15">
        <v>78</v>
      </c>
      <c r="G627" s="15">
        <f t="shared" si="11"/>
        <v>2808</v>
      </c>
      <c r="H627" s="15"/>
    </row>
    <row r="628" spans="1:8">
      <c r="A628" s="13">
        <v>189</v>
      </c>
      <c r="B628" s="14" t="s">
        <v>635</v>
      </c>
      <c r="C628" s="14" t="s">
        <v>1077</v>
      </c>
      <c r="D628" s="15" t="s">
        <v>11</v>
      </c>
      <c r="E628" s="15">
        <v>38</v>
      </c>
      <c r="F628" s="15">
        <v>38</v>
      </c>
      <c r="G628" s="15">
        <f t="shared" si="11"/>
        <v>1444</v>
      </c>
      <c r="H628" s="15"/>
    </row>
    <row r="629" spans="1:8">
      <c r="A629" s="13">
        <v>190</v>
      </c>
      <c r="B629" s="14" t="s">
        <v>1078</v>
      </c>
      <c r="C629" s="14" t="s">
        <v>1079</v>
      </c>
      <c r="D629" s="15" t="s">
        <v>11</v>
      </c>
      <c r="E629" s="15">
        <v>17</v>
      </c>
      <c r="F629" s="15">
        <v>4</v>
      </c>
      <c r="G629" s="15">
        <f t="shared" si="11"/>
        <v>68</v>
      </c>
      <c r="H629" s="15"/>
    </row>
    <row r="630" spans="1:8">
      <c r="A630" s="13">
        <v>191</v>
      </c>
      <c r="B630" s="14" t="s">
        <v>639</v>
      </c>
      <c r="C630" s="14" t="s">
        <v>1080</v>
      </c>
      <c r="D630" s="15" t="s">
        <v>11</v>
      </c>
      <c r="E630" s="15">
        <v>2.5</v>
      </c>
      <c r="F630" s="15">
        <v>58</v>
      </c>
      <c r="G630" s="15">
        <f t="shared" si="11"/>
        <v>145</v>
      </c>
      <c r="H630" s="15"/>
    </row>
    <row r="631" spans="1:8">
      <c r="A631" s="13">
        <v>192</v>
      </c>
      <c r="B631" s="14" t="s">
        <v>1081</v>
      </c>
      <c r="C631" s="14" t="s">
        <v>1080</v>
      </c>
      <c r="D631" s="15" t="s">
        <v>11</v>
      </c>
      <c r="E631" s="15">
        <v>2.5</v>
      </c>
      <c r="F631" s="15">
        <v>58</v>
      </c>
      <c r="G631" s="15">
        <f t="shared" si="11"/>
        <v>145</v>
      </c>
      <c r="H631" s="15"/>
    </row>
    <row r="632" ht="24" spans="1:8">
      <c r="A632" s="13">
        <v>193</v>
      </c>
      <c r="B632" s="14" t="s">
        <v>639</v>
      </c>
      <c r="C632" s="14" t="s">
        <v>1082</v>
      </c>
      <c r="D632" s="15" t="s">
        <v>11</v>
      </c>
      <c r="E632" s="15">
        <v>2.5</v>
      </c>
      <c r="F632" s="15">
        <v>28</v>
      </c>
      <c r="G632" s="15">
        <f t="shared" ref="G632:G695" si="12">F632*E632</f>
        <v>70</v>
      </c>
      <c r="H632" s="15"/>
    </row>
    <row r="633" ht="24" spans="1:8">
      <c r="A633" s="13">
        <v>194</v>
      </c>
      <c r="B633" s="14" t="s">
        <v>1081</v>
      </c>
      <c r="C633" s="14" t="s">
        <v>1083</v>
      </c>
      <c r="D633" s="15" t="s">
        <v>11</v>
      </c>
      <c r="E633" s="15">
        <v>2.5</v>
      </c>
      <c r="F633" s="15">
        <v>28</v>
      </c>
      <c r="G633" s="15">
        <f t="shared" si="12"/>
        <v>70</v>
      </c>
      <c r="H633" s="15"/>
    </row>
    <row r="634" spans="1:8">
      <c r="A634" s="13">
        <v>195</v>
      </c>
      <c r="B634" s="14" t="s">
        <v>1084</v>
      </c>
      <c r="C634" s="14" t="s">
        <v>619</v>
      </c>
      <c r="D634" s="15" t="s">
        <v>128</v>
      </c>
      <c r="E634" s="15">
        <v>3.6</v>
      </c>
      <c r="F634" s="15">
        <v>20</v>
      </c>
      <c r="G634" s="15">
        <f t="shared" si="12"/>
        <v>72</v>
      </c>
      <c r="H634" s="15"/>
    </row>
    <row r="635" spans="1:8">
      <c r="A635" s="13">
        <v>196</v>
      </c>
      <c r="B635" s="14" t="s">
        <v>1085</v>
      </c>
      <c r="C635" s="14" t="s">
        <v>1086</v>
      </c>
      <c r="D635" s="15" t="s">
        <v>128</v>
      </c>
      <c r="E635" s="15">
        <v>3.8</v>
      </c>
      <c r="F635" s="15">
        <v>105</v>
      </c>
      <c r="G635" s="15">
        <f t="shared" si="12"/>
        <v>399</v>
      </c>
      <c r="H635" s="15"/>
    </row>
    <row r="636" spans="1:8">
      <c r="A636" s="13">
        <v>197</v>
      </c>
      <c r="B636" s="14" t="s">
        <v>1085</v>
      </c>
      <c r="C636" s="14" t="s">
        <v>1087</v>
      </c>
      <c r="D636" s="15" t="s">
        <v>128</v>
      </c>
      <c r="E636" s="15">
        <v>4.5</v>
      </c>
      <c r="F636" s="15">
        <v>75</v>
      </c>
      <c r="G636" s="15">
        <f t="shared" si="12"/>
        <v>337.5</v>
      </c>
      <c r="H636" s="15"/>
    </row>
    <row r="637" spans="1:8">
      <c r="A637" s="13">
        <v>198</v>
      </c>
      <c r="B637" s="14" t="s">
        <v>1085</v>
      </c>
      <c r="C637" s="14" t="s">
        <v>1088</v>
      </c>
      <c r="D637" s="15" t="s">
        <v>128</v>
      </c>
      <c r="E637" s="15">
        <v>7</v>
      </c>
      <c r="F637" s="15">
        <v>36</v>
      </c>
      <c r="G637" s="15">
        <f t="shared" si="12"/>
        <v>252</v>
      </c>
      <c r="H637" s="15"/>
    </row>
    <row r="638" spans="1:8">
      <c r="A638" s="13">
        <v>199</v>
      </c>
      <c r="B638" s="14" t="s">
        <v>1085</v>
      </c>
      <c r="C638" s="14" t="s">
        <v>1089</v>
      </c>
      <c r="D638" s="15" t="s">
        <v>128</v>
      </c>
      <c r="E638" s="15">
        <v>9</v>
      </c>
      <c r="F638" s="15">
        <v>6</v>
      </c>
      <c r="G638" s="15">
        <f t="shared" si="12"/>
        <v>54</v>
      </c>
      <c r="H638" s="15"/>
    </row>
    <row r="639" spans="1:8">
      <c r="A639" s="13">
        <v>200</v>
      </c>
      <c r="B639" s="14" t="s">
        <v>1090</v>
      </c>
      <c r="C639" s="14" t="s">
        <v>1024</v>
      </c>
      <c r="D639" s="15" t="s">
        <v>128</v>
      </c>
      <c r="E639" s="15">
        <v>6.7</v>
      </c>
      <c r="F639" s="15">
        <v>65</v>
      </c>
      <c r="G639" s="15">
        <f t="shared" si="12"/>
        <v>435.5</v>
      </c>
      <c r="H639" s="15"/>
    </row>
    <row r="640" spans="1:8">
      <c r="A640" s="13">
        <v>201</v>
      </c>
      <c r="B640" s="14" t="s">
        <v>1091</v>
      </c>
      <c r="C640" s="14" t="s">
        <v>1074</v>
      </c>
      <c r="D640" s="15" t="s">
        <v>128</v>
      </c>
      <c r="E640" s="15">
        <v>10.5</v>
      </c>
      <c r="F640" s="15">
        <v>10</v>
      </c>
      <c r="G640" s="15">
        <f t="shared" si="12"/>
        <v>105</v>
      </c>
      <c r="H640" s="15"/>
    </row>
    <row r="641" spans="1:8">
      <c r="A641" s="13">
        <v>202</v>
      </c>
      <c r="B641" s="14" t="s">
        <v>1091</v>
      </c>
      <c r="C641" s="14" t="s">
        <v>1092</v>
      </c>
      <c r="D641" s="15" t="s">
        <v>128</v>
      </c>
      <c r="E641" s="15">
        <v>18</v>
      </c>
      <c r="F641" s="15">
        <v>4</v>
      </c>
      <c r="G641" s="15">
        <f t="shared" si="12"/>
        <v>72</v>
      </c>
      <c r="H641" s="15"/>
    </row>
    <row r="642" spans="1:8">
      <c r="A642" s="13">
        <v>203</v>
      </c>
      <c r="B642" s="14" t="s">
        <v>1093</v>
      </c>
      <c r="C642" s="14" t="s">
        <v>1094</v>
      </c>
      <c r="D642" s="15" t="s">
        <v>11</v>
      </c>
      <c r="E642" s="15">
        <v>45</v>
      </c>
      <c r="F642" s="15">
        <v>12</v>
      </c>
      <c r="G642" s="15">
        <f t="shared" si="12"/>
        <v>540</v>
      </c>
      <c r="H642" s="15"/>
    </row>
    <row r="643" spans="1:8">
      <c r="A643" s="13">
        <v>204</v>
      </c>
      <c r="B643" s="14" t="s">
        <v>1093</v>
      </c>
      <c r="C643" s="14" t="s">
        <v>1095</v>
      </c>
      <c r="D643" s="15" t="s">
        <v>11</v>
      </c>
      <c r="E643" s="15">
        <v>80</v>
      </c>
      <c r="F643" s="15">
        <v>8</v>
      </c>
      <c r="G643" s="15">
        <f t="shared" si="12"/>
        <v>640</v>
      </c>
      <c r="H643" s="15"/>
    </row>
    <row r="644" spans="1:8">
      <c r="A644" s="13">
        <v>205</v>
      </c>
      <c r="B644" s="14" t="s">
        <v>1096</v>
      </c>
      <c r="C644" s="14" t="s">
        <v>1097</v>
      </c>
      <c r="D644" s="15" t="s">
        <v>11</v>
      </c>
      <c r="E644" s="15">
        <v>80</v>
      </c>
      <c r="F644" s="15">
        <v>4</v>
      </c>
      <c r="G644" s="15">
        <f t="shared" si="12"/>
        <v>320</v>
      </c>
      <c r="H644" s="15"/>
    </row>
    <row r="645" spans="1:8">
      <c r="A645" s="13">
        <v>206</v>
      </c>
      <c r="B645" s="14" t="s">
        <v>1098</v>
      </c>
      <c r="C645" s="14" t="s">
        <v>1099</v>
      </c>
      <c r="D645" s="15" t="s">
        <v>11</v>
      </c>
      <c r="E645" s="15">
        <v>12</v>
      </c>
      <c r="F645" s="15">
        <v>105</v>
      </c>
      <c r="G645" s="15">
        <f t="shared" si="12"/>
        <v>1260</v>
      </c>
      <c r="H645" s="15"/>
    </row>
    <row r="646" spans="1:8">
      <c r="A646" s="13">
        <v>207</v>
      </c>
      <c r="B646" s="14" t="s">
        <v>1100</v>
      </c>
      <c r="C646" s="14" t="s">
        <v>1101</v>
      </c>
      <c r="D646" s="15" t="s">
        <v>11</v>
      </c>
      <c r="E646" s="15">
        <v>6</v>
      </c>
      <c r="F646" s="15">
        <v>325</v>
      </c>
      <c r="G646" s="15">
        <f t="shared" si="12"/>
        <v>1950</v>
      </c>
      <c r="H646" s="15"/>
    </row>
    <row r="647" spans="1:8">
      <c r="A647" s="13">
        <v>208</v>
      </c>
      <c r="B647" s="14" t="s">
        <v>1100</v>
      </c>
      <c r="C647" s="14" t="s">
        <v>1102</v>
      </c>
      <c r="D647" s="15" t="s">
        <v>11</v>
      </c>
      <c r="E647" s="15">
        <v>6.3</v>
      </c>
      <c r="F647" s="15">
        <v>140</v>
      </c>
      <c r="G647" s="15">
        <f t="shared" si="12"/>
        <v>882</v>
      </c>
      <c r="H647" s="15"/>
    </row>
    <row r="648" spans="1:8">
      <c r="A648" s="13">
        <v>209</v>
      </c>
      <c r="B648" s="14" t="s">
        <v>1100</v>
      </c>
      <c r="C648" s="14" t="s">
        <v>1103</v>
      </c>
      <c r="D648" s="15" t="s">
        <v>11</v>
      </c>
      <c r="E648" s="15">
        <v>8.1</v>
      </c>
      <c r="F648" s="15">
        <v>10</v>
      </c>
      <c r="G648" s="15">
        <f t="shared" si="12"/>
        <v>81</v>
      </c>
      <c r="H648" s="15"/>
    </row>
    <row r="649" spans="1:8">
      <c r="A649" s="13">
        <v>210</v>
      </c>
      <c r="B649" s="14" t="s">
        <v>1104</v>
      </c>
      <c r="C649" s="14" t="s">
        <v>622</v>
      </c>
      <c r="D649" s="15" t="s">
        <v>11</v>
      </c>
      <c r="E649" s="15">
        <v>62.7</v>
      </c>
      <c r="F649" s="15">
        <v>10</v>
      </c>
      <c r="G649" s="15">
        <f t="shared" si="12"/>
        <v>627</v>
      </c>
      <c r="H649" s="15"/>
    </row>
    <row r="650" spans="1:8">
      <c r="A650" s="13">
        <v>211</v>
      </c>
      <c r="B650" s="14" t="s">
        <v>1105</v>
      </c>
      <c r="C650" s="14" t="s">
        <v>1106</v>
      </c>
      <c r="D650" s="15" t="s">
        <v>11</v>
      </c>
      <c r="E650" s="15">
        <v>5.9</v>
      </c>
      <c r="F650" s="15">
        <v>550</v>
      </c>
      <c r="G650" s="15">
        <f t="shared" si="12"/>
        <v>3245</v>
      </c>
      <c r="H650" s="15"/>
    </row>
    <row r="651" spans="1:8">
      <c r="A651" s="13">
        <v>212</v>
      </c>
      <c r="B651" s="14" t="s">
        <v>1105</v>
      </c>
      <c r="C651" s="14" t="s">
        <v>1107</v>
      </c>
      <c r="D651" s="15" t="s">
        <v>11</v>
      </c>
      <c r="E651" s="15">
        <v>7.4</v>
      </c>
      <c r="F651" s="15">
        <v>230</v>
      </c>
      <c r="G651" s="15">
        <f t="shared" si="12"/>
        <v>1702</v>
      </c>
      <c r="H651" s="15"/>
    </row>
    <row r="652" spans="1:8">
      <c r="A652" s="13">
        <v>213</v>
      </c>
      <c r="B652" s="14" t="s">
        <v>1105</v>
      </c>
      <c r="C652" s="14" t="s">
        <v>622</v>
      </c>
      <c r="D652" s="15" t="s">
        <v>11</v>
      </c>
      <c r="E652" s="15">
        <v>9.7</v>
      </c>
      <c r="F652" s="15">
        <v>130</v>
      </c>
      <c r="G652" s="15">
        <f t="shared" si="12"/>
        <v>1261</v>
      </c>
      <c r="H652" s="15"/>
    </row>
    <row r="653" spans="1:8">
      <c r="A653" s="13">
        <v>214</v>
      </c>
      <c r="B653" s="14" t="s">
        <v>1105</v>
      </c>
      <c r="C653" s="14" t="s">
        <v>627</v>
      </c>
      <c r="D653" s="15" t="s">
        <v>11</v>
      </c>
      <c r="E653" s="15">
        <v>11.8</v>
      </c>
      <c r="F653" s="15">
        <v>15</v>
      </c>
      <c r="G653" s="15">
        <f t="shared" si="12"/>
        <v>177</v>
      </c>
      <c r="H653" s="15"/>
    </row>
    <row r="654" spans="1:8">
      <c r="A654" s="13">
        <v>215</v>
      </c>
      <c r="B654" s="14" t="s">
        <v>1105</v>
      </c>
      <c r="C654" s="14" t="s">
        <v>1108</v>
      </c>
      <c r="D654" s="15" t="s">
        <v>11</v>
      </c>
      <c r="E654" s="15">
        <v>6.2</v>
      </c>
      <c r="F654" s="15">
        <v>100</v>
      </c>
      <c r="G654" s="15">
        <f t="shared" si="12"/>
        <v>620</v>
      </c>
      <c r="H654" s="15"/>
    </row>
    <row r="655" spans="1:8">
      <c r="A655" s="13">
        <v>216</v>
      </c>
      <c r="B655" s="14" t="s">
        <v>1105</v>
      </c>
      <c r="C655" s="14" t="s">
        <v>1109</v>
      </c>
      <c r="D655" s="15" t="s">
        <v>11</v>
      </c>
      <c r="E655" s="15">
        <v>6.7</v>
      </c>
      <c r="F655" s="15">
        <v>30</v>
      </c>
      <c r="G655" s="15">
        <f t="shared" si="12"/>
        <v>201</v>
      </c>
      <c r="H655" s="15"/>
    </row>
    <row r="656" spans="1:8">
      <c r="A656" s="13">
        <v>217</v>
      </c>
      <c r="B656" s="14" t="s">
        <v>1105</v>
      </c>
      <c r="C656" s="14" t="s">
        <v>1110</v>
      </c>
      <c r="D656" s="15" t="s">
        <v>11</v>
      </c>
      <c r="E656" s="15">
        <v>12</v>
      </c>
      <c r="F656" s="15">
        <v>30</v>
      </c>
      <c r="G656" s="15">
        <f t="shared" si="12"/>
        <v>360</v>
      </c>
      <c r="H656" s="15"/>
    </row>
    <row r="657" s="3" customFormat="1" spans="1:8">
      <c r="A657" s="13">
        <v>218</v>
      </c>
      <c r="B657" s="14" t="s">
        <v>1111</v>
      </c>
      <c r="C657" s="14" t="s">
        <v>1106</v>
      </c>
      <c r="D657" s="15" t="s">
        <v>11</v>
      </c>
      <c r="E657" s="15">
        <v>5.3</v>
      </c>
      <c r="F657" s="15">
        <v>300</v>
      </c>
      <c r="G657" s="15">
        <f t="shared" si="12"/>
        <v>1590</v>
      </c>
      <c r="H657" s="15"/>
    </row>
    <row r="658" spans="1:8">
      <c r="A658" s="13">
        <v>219</v>
      </c>
      <c r="B658" s="14" t="s">
        <v>1111</v>
      </c>
      <c r="C658" s="14" t="s">
        <v>1107</v>
      </c>
      <c r="D658" s="15" t="s">
        <v>11</v>
      </c>
      <c r="E658" s="15">
        <v>5.9</v>
      </c>
      <c r="F658" s="15">
        <v>450</v>
      </c>
      <c r="G658" s="15">
        <f t="shared" si="12"/>
        <v>2655</v>
      </c>
      <c r="H658" s="15"/>
    </row>
    <row r="659" spans="1:8">
      <c r="A659" s="13">
        <v>220</v>
      </c>
      <c r="B659" s="14" t="s">
        <v>1111</v>
      </c>
      <c r="C659" s="14" t="s">
        <v>622</v>
      </c>
      <c r="D659" s="15" t="s">
        <v>11</v>
      </c>
      <c r="E659" s="15">
        <v>8</v>
      </c>
      <c r="F659" s="15">
        <v>180</v>
      </c>
      <c r="G659" s="15">
        <f t="shared" si="12"/>
        <v>1440</v>
      </c>
      <c r="H659" s="15"/>
    </row>
    <row r="660" spans="1:8">
      <c r="A660" s="13">
        <v>221</v>
      </c>
      <c r="B660" s="14" t="s">
        <v>1111</v>
      </c>
      <c r="C660" s="14" t="s">
        <v>627</v>
      </c>
      <c r="D660" s="15" t="s">
        <v>11</v>
      </c>
      <c r="E660" s="15">
        <v>10.1</v>
      </c>
      <c r="F660" s="15">
        <v>20</v>
      </c>
      <c r="G660" s="15">
        <f t="shared" si="12"/>
        <v>202</v>
      </c>
      <c r="H660" s="15"/>
    </row>
    <row r="661" spans="1:8">
      <c r="A661" s="13">
        <v>222</v>
      </c>
      <c r="B661" s="14" t="s">
        <v>1111</v>
      </c>
      <c r="C661" s="14" t="s">
        <v>1025</v>
      </c>
      <c r="D661" s="15" t="s">
        <v>11</v>
      </c>
      <c r="E661" s="15">
        <v>16.9</v>
      </c>
      <c r="F661" s="15">
        <v>20</v>
      </c>
      <c r="G661" s="15">
        <f t="shared" si="12"/>
        <v>338</v>
      </c>
      <c r="H661" s="15"/>
    </row>
    <row r="662" spans="1:8">
      <c r="A662" s="13">
        <v>223</v>
      </c>
      <c r="B662" s="14" t="s">
        <v>1111</v>
      </c>
      <c r="C662" s="14" t="s">
        <v>1112</v>
      </c>
      <c r="D662" s="15" t="s">
        <v>11</v>
      </c>
      <c r="E662" s="15">
        <v>34</v>
      </c>
      <c r="F662" s="15">
        <v>5</v>
      </c>
      <c r="G662" s="15">
        <f t="shared" si="12"/>
        <v>170</v>
      </c>
      <c r="H662" s="15"/>
    </row>
    <row r="663" spans="1:8">
      <c r="A663" s="13">
        <v>224</v>
      </c>
      <c r="B663" s="14" t="s">
        <v>1111</v>
      </c>
      <c r="C663" s="14" t="s">
        <v>1108</v>
      </c>
      <c r="D663" s="15" t="s">
        <v>11</v>
      </c>
      <c r="E663" s="15">
        <v>5.5</v>
      </c>
      <c r="F663" s="15">
        <v>150</v>
      </c>
      <c r="G663" s="15">
        <f t="shared" si="12"/>
        <v>825</v>
      </c>
      <c r="H663" s="15"/>
    </row>
    <row r="664" spans="1:8">
      <c r="A664" s="13">
        <v>225</v>
      </c>
      <c r="B664" s="14" t="s">
        <v>1111</v>
      </c>
      <c r="C664" s="14" t="s">
        <v>1109</v>
      </c>
      <c r="D664" s="15" t="s">
        <v>11</v>
      </c>
      <c r="E664" s="15">
        <v>6.7</v>
      </c>
      <c r="F664" s="15">
        <v>150</v>
      </c>
      <c r="G664" s="15">
        <f t="shared" si="12"/>
        <v>1005</v>
      </c>
      <c r="H664" s="15"/>
    </row>
    <row r="665" spans="1:8">
      <c r="A665" s="13">
        <v>226</v>
      </c>
      <c r="B665" s="14" t="s">
        <v>1111</v>
      </c>
      <c r="C665" s="14" t="s">
        <v>1110</v>
      </c>
      <c r="D665" s="15" t="s">
        <v>11</v>
      </c>
      <c r="E665" s="15">
        <v>9.8</v>
      </c>
      <c r="F665" s="15">
        <v>35</v>
      </c>
      <c r="G665" s="15">
        <f t="shared" si="12"/>
        <v>343</v>
      </c>
      <c r="H665" s="15"/>
    </row>
    <row r="666" spans="1:8">
      <c r="A666" s="13">
        <v>227</v>
      </c>
      <c r="B666" s="14" t="s">
        <v>1111</v>
      </c>
      <c r="C666" s="14" t="s">
        <v>1113</v>
      </c>
      <c r="D666" s="15" t="s">
        <v>11</v>
      </c>
      <c r="E666" s="15">
        <v>12.5</v>
      </c>
      <c r="F666" s="15">
        <v>4</v>
      </c>
      <c r="G666" s="15">
        <f t="shared" si="12"/>
        <v>50</v>
      </c>
      <c r="H666" s="15"/>
    </row>
    <row r="667" spans="1:8">
      <c r="A667" s="13">
        <v>228</v>
      </c>
      <c r="B667" s="14" t="s">
        <v>1111</v>
      </c>
      <c r="C667" s="14" t="s">
        <v>1114</v>
      </c>
      <c r="D667" s="15" t="s">
        <v>11</v>
      </c>
      <c r="E667" s="15">
        <v>19</v>
      </c>
      <c r="F667" s="15">
        <v>3</v>
      </c>
      <c r="G667" s="15">
        <f t="shared" si="12"/>
        <v>57</v>
      </c>
      <c r="H667" s="15"/>
    </row>
    <row r="668" spans="1:8">
      <c r="A668" s="13">
        <v>229</v>
      </c>
      <c r="B668" s="14" t="s">
        <v>1111</v>
      </c>
      <c r="C668" s="14" t="s">
        <v>1115</v>
      </c>
      <c r="D668" s="15" t="s">
        <v>11</v>
      </c>
      <c r="E668" s="15">
        <v>35</v>
      </c>
      <c r="F668" s="15">
        <v>2</v>
      </c>
      <c r="G668" s="15">
        <f t="shared" si="12"/>
        <v>70</v>
      </c>
      <c r="H668" s="15"/>
    </row>
    <row r="669" spans="1:8">
      <c r="A669" s="13">
        <v>230</v>
      </c>
      <c r="B669" s="14" t="s">
        <v>1116</v>
      </c>
      <c r="C669" s="14" t="s">
        <v>1117</v>
      </c>
      <c r="D669" s="15" t="s">
        <v>11</v>
      </c>
      <c r="E669" s="15">
        <v>53</v>
      </c>
      <c r="F669" s="15">
        <v>4</v>
      </c>
      <c r="G669" s="15">
        <f t="shared" si="12"/>
        <v>212</v>
      </c>
      <c r="H669" s="15"/>
    </row>
    <row r="670" spans="1:8">
      <c r="A670" s="13">
        <v>231</v>
      </c>
      <c r="B670" s="14" t="s">
        <v>1118</v>
      </c>
      <c r="C670" s="14" t="s">
        <v>1119</v>
      </c>
      <c r="D670" s="15" t="s">
        <v>11</v>
      </c>
      <c r="E670" s="15">
        <v>4.9</v>
      </c>
      <c r="F670" s="15">
        <v>300</v>
      </c>
      <c r="G670" s="15">
        <f t="shared" si="12"/>
        <v>1470</v>
      </c>
      <c r="H670" s="15"/>
    </row>
    <row r="671" spans="1:8">
      <c r="A671" s="13">
        <v>232</v>
      </c>
      <c r="B671" s="14" t="s">
        <v>1118</v>
      </c>
      <c r="C671" s="14" t="s">
        <v>1106</v>
      </c>
      <c r="D671" s="15" t="s">
        <v>11</v>
      </c>
      <c r="E671" s="15">
        <v>5.7</v>
      </c>
      <c r="F671" s="15">
        <v>700</v>
      </c>
      <c r="G671" s="15">
        <f t="shared" si="12"/>
        <v>3990</v>
      </c>
      <c r="H671" s="15"/>
    </row>
    <row r="672" spans="1:8">
      <c r="A672" s="13">
        <v>233</v>
      </c>
      <c r="B672" s="14" t="s">
        <v>1118</v>
      </c>
      <c r="C672" s="14" t="s">
        <v>1120</v>
      </c>
      <c r="D672" s="15" t="s">
        <v>11</v>
      </c>
      <c r="E672" s="15">
        <v>5.3</v>
      </c>
      <c r="F672" s="15">
        <v>125</v>
      </c>
      <c r="G672" s="15">
        <f t="shared" si="12"/>
        <v>662.5</v>
      </c>
      <c r="H672" s="15"/>
    </row>
    <row r="673" spans="1:8">
      <c r="A673" s="13">
        <v>234</v>
      </c>
      <c r="B673" s="14" t="s">
        <v>1118</v>
      </c>
      <c r="C673" s="14" t="s">
        <v>1108</v>
      </c>
      <c r="D673" s="15" t="s">
        <v>11</v>
      </c>
      <c r="E673" s="15">
        <v>6.2</v>
      </c>
      <c r="F673" s="15">
        <v>130</v>
      </c>
      <c r="G673" s="15">
        <f t="shared" si="12"/>
        <v>806</v>
      </c>
      <c r="H673" s="15"/>
    </row>
    <row r="674" spans="1:8">
      <c r="A674" s="13">
        <v>235</v>
      </c>
      <c r="B674" s="14" t="s">
        <v>1121</v>
      </c>
      <c r="C674" s="14" t="s">
        <v>1122</v>
      </c>
      <c r="D674" s="15" t="s">
        <v>11</v>
      </c>
      <c r="E674" s="15">
        <v>8</v>
      </c>
      <c r="F674" s="15">
        <v>14</v>
      </c>
      <c r="G674" s="15">
        <f t="shared" si="12"/>
        <v>112</v>
      </c>
      <c r="H674" s="15"/>
    </row>
    <row r="675" spans="1:8">
      <c r="A675" s="13">
        <v>236</v>
      </c>
      <c r="B675" s="14" t="s">
        <v>1123</v>
      </c>
      <c r="C675" s="14" t="s">
        <v>1124</v>
      </c>
      <c r="D675" s="15" t="s">
        <v>11</v>
      </c>
      <c r="E675" s="15">
        <v>4.1</v>
      </c>
      <c r="F675" s="15">
        <v>95</v>
      </c>
      <c r="G675" s="15">
        <f t="shared" si="12"/>
        <v>389.5</v>
      </c>
      <c r="H675" s="15"/>
    </row>
    <row r="676" spans="1:8">
      <c r="A676" s="13">
        <v>237</v>
      </c>
      <c r="B676" s="14" t="s">
        <v>1125</v>
      </c>
      <c r="C676" s="14" t="s">
        <v>83</v>
      </c>
      <c r="D676" s="15" t="s">
        <v>11</v>
      </c>
      <c r="E676" s="15">
        <v>15</v>
      </c>
      <c r="F676" s="15">
        <v>95</v>
      </c>
      <c r="G676" s="15">
        <f t="shared" si="12"/>
        <v>1425</v>
      </c>
      <c r="H676" s="15"/>
    </row>
    <row r="677" ht="24" spans="1:8">
      <c r="A677" s="13">
        <v>238</v>
      </c>
      <c r="B677" s="14" t="s">
        <v>1126</v>
      </c>
      <c r="C677" s="14" t="s">
        <v>1127</v>
      </c>
      <c r="D677" s="15" t="s">
        <v>11</v>
      </c>
      <c r="E677" s="15">
        <v>14</v>
      </c>
      <c r="F677" s="15">
        <v>8</v>
      </c>
      <c r="G677" s="15">
        <f t="shared" si="12"/>
        <v>112</v>
      </c>
      <c r="H677" s="15"/>
    </row>
    <row r="678" ht="24" spans="1:8">
      <c r="A678" s="13">
        <v>239</v>
      </c>
      <c r="B678" s="14" t="s">
        <v>643</v>
      </c>
      <c r="C678" s="14" t="s">
        <v>644</v>
      </c>
      <c r="D678" s="15" t="s">
        <v>11</v>
      </c>
      <c r="E678" s="15">
        <v>3.8</v>
      </c>
      <c r="F678" s="15">
        <v>105</v>
      </c>
      <c r="G678" s="15">
        <f t="shared" si="12"/>
        <v>399</v>
      </c>
      <c r="H678" s="15"/>
    </row>
    <row r="679" ht="24" spans="1:8">
      <c r="A679" s="13">
        <v>240</v>
      </c>
      <c r="B679" s="14" t="s">
        <v>1128</v>
      </c>
      <c r="C679" s="14" t="s">
        <v>1129</v>
      </c>
      <c r="D679" s="15" t="s">
        <v>11</v>
      </c>
      <c r="E679" s="15">
        <v>2.5</v>
      </c>
      <c r="F679" s="15">
        <v>175</v>
      </c>
      <c r="G679" s="15">
        <f t="shared" si="12"/>
        <v>437.5</v>
      </c>
      <c r="H679" s="15"/>
    </row>
    <row r="680" spans="1:8">
      <c r="A680" s="13">
        <v>241</v>
      </c>
      <c r="B680" s="14" t="s">
        <v>1130</v>
      </c>
      <c r="C680" s="14" t="s">
        <v>1131</v>
      </c>
      <c r="D680" s="15" t="s">
        <v>11</v>
      </c>
      <c r="E680" s="15">
        <v>2.5</v>
      </c>
      <c r="F680" s="15">
        <v>125</v>
      </c>
      <c r="G680" s="15">
        <f t="shared" si="12"/>
        <v>312.5</v>
      </c>
      <c r="H680" s="15"/>
    </row>
    <row r="681" spans="1:8">
      <c r="A681" s="13">
        <v>242</v>
      </c>
      <c r="B681" s="14" t="s">
        <v>1132</v>
      </c>
      <c r="C681" s="14" t="s">
        <v>1133</v>
      </c>
      <c r="D681" s="15" t="s">
        <v>11</v>
      </c>
      <c r="E681" s="15">
        <v>2.5</v>
      </c>
      <c r="F681" s="15">
        <v>10</v>
      </c>
      <c r="G681" s="15">
        <f t="shared" si="12"/>
        <v>25</v>
      </c>
      <c r="H681" s="15"/>
    </row>
    <row r="682" ht="36" spans="1:8">
      <c r="A682" s="13">
        <v>243</v>
      </c>
      <c r="B682" s="14" t="s">
        <v>645</v>
      </c>
      <c r="C682" s="14" t="s">
        <v>646</v>
      </c>
      <c r="D682" s="15" t="s">
        <v>11</v>
      </c>
      <c r="E682" s="15">
        <v>2.5</v>
      </c>
      <c r="F682" s="15">
        <v>75</v>
      </c>
      <c r="G682" s="15">
        <f t="shared" si="12"/>
        <v>187.5</v>
      </c>
      <c r="H682" s="15"/>
    </row>
    <row r="683" spans="1:8">
      <c r="A683" s="13">
        <v>244</v>
      </c>
      <c r="B683" s="14" t="s">
        <v>1134</v>
      </c>
      <c r="C683" s="14" t="s">
        <v>1135</v>
      </c>
      <c r="D683" s="15" t="s">
        <v>11</v>
      </c>
      <c r="E683" s="15">
        <v>5.8</v>
      </c>
      <c r="F683" s="15">
        <v>175</v>
      </c>
      <c r="G683" s="15">
        <f t="shared" si="12"/>
        <v>1015</v>
      </c>
      <c r="H683" s="15"/>
    </row>
    <row r="684" spans="1:8">
      <c r="A684" s="13">
        <v>245</v>
      </c>
      <c r="B684" s="14" t="s">
        <v>1136</v>
      </c>
      <c r="C684" s="14" t="s">
        <v>1137</v>
      </c>
      <c r="D684" s="15" t="s">
        <v>11</v>
      </c>
      <c r="E684" s="15">
        <v>8</v>
      </c>
      <c r="F684" s="15">
        <v>4</v>
      </c>
      <c r="G684" s="15">
        <f t="shared" si="12"/>
        <v>32</v>
      </c>
      <c r="H684" s="15"/>
    </row>
    <row r="685" ht="24" spans="1:8">
      <c r="A685" s="13">
        <v>246</v>
      </c>
      <c r="B685" s="14" t="s">
        <v>1138</v>
      </c>
      <c r="C685" s="14" t="s">
        <v>1139</v>
      </c>
      <c r="D685" s="15" t="s">
        <v>11</v>
      </c>
      <c r="E685" s="15">
        <v>2.5</v>
      </c>
      <c r="F685" s="15">
        <v>105</v>
      </c>
      <c r="G685" s="15">
        <f t="shared" si="12"/>
        <v>262.5</v>
      </c>
      <c r="H685" s="15"/>
    </row>
    <row r="686" spans="1:8">
      <c r="A686" s="13">
        <v>247</v>
      </c>
      <c r="B686" s="14" t="s">
        <v>1140</v>
      </c>
      <c r="C686" s="14" t="s">
        <v>1141</v>
      </c>
      <c r="D686" s="15" t="s">
        <v>11</v>
      </c>
      <c r="E686" s="15">
        <v>3.5</v>
      </c>
      <c r="F686" s="15">
        <v>200</v>
      </c>
      <c r="G686" s="15">
        <f t="shared" si="12"/>
        <v>700</v>
      </c>
      <c r="H686" s="15"/>
    </row>
    <row r="687" spans="1:8">
      <c r="A687" s="13">
        <v>248</v>
      </c>
      <c r="B687" s="14" t="s">
        <v>647</v>
      </c>
      <c r="C687" s="14" t="s">
        <v>1142</v>
      </c>
      <c r="D687" s="15" t="s">
        <v>649</v>
      </c>
      <c r="E687" s="15">
        <v>25</v>
      </c>
      <c r="F687" s="15">
        <v>10</v>
      </c>
      <c r="G687" s="15">
        <f t="shared" si="12"/>
        <v>250</v>
      </c>
      <c r="H687" s="15"/>
    </row>
    <row r="688" spans="1:8">
      <c r="A688" s="13">
        <v>249</v>
      </c>
      <c r="B688" s="14" t="s">
        <v>647</v>
      </c>
      <c r="C688" s="14" t="s">
        <v>1143</v>
      </c>
      <c r="D688" s="15" t="s">
        <v>649</v>
      </c>
      <c r="E688" s="15">
        <v>25</v>
      </c>
      <c r="F688" s="15">
        <v>8</v>
      </c>
      <c r="G688" s="15">
        <f t="shared" si="12"/>
        <v>200</v>
      </c>
      <c r="H688" s="15"/>
    </row>
    <row r="689" spans="1:8">
      <c r="A689" s="13">
        <v>250</v>
      </c>
      <c r="B689" s="14" t="s">
        <v>1144</v>
      </c>
      <c r="C689" s="14" t="s">
        <v>1145</v>
      </c>
      <c r="D689" s="15" t="s">
        <v>649</v>
      </c>
      <c r="E689" s="15">
        <v>25</v>
      </c>
      <c r="F689" s="15">
        <v>6</v>
      </c>
      <c r="G689" s="15">
        <f t="shared" si="12"/>
        <v>150</v>
      </c>
      <c r="H689" s="15"/>
    </row>
    <row r="690" spans="1:8">
      <c r="A690" s="13">
        <v>251</v>
      </c>
      <c r="B690" s="14" t="s">
        <v>1144</v>
      </c>
      <c r="C690" s="14" t="s">
        <v>1142</v>
      </c>
      <c r="D690" s="15" t="s">
        <v>649</v>
      </c>
      <c r="E690" s="15">
        <v>25</v>
      </c>
      <c r="F690" s="15">
        <v>16</v>
      </c>
      <c r="G690" s="15">
        <f t="shared" si="12"/>
        <v>400</v>
      </c>
      <c r="H690" s="15"/>
    </row>
    <row r="691" spans="1:8">
      <c r="A691" s="13">
        <v>252</v>
      </c>
      <c r="B691" s="14" t="s">
        <v>1146</v>
      </c>
      <c r="C691" s="14" t="s">
        <v>1147</v>
      </c>
      <c r="D691" s="15" t="s">
        <v>649</v>
      </c>
      <c r="E691" s="15">
        <v>71</v>
      </c>
      <c r="F691" s="15">
        <v>23</v>
      </c>
      <c r="G691" s="15">
        <f t="shared" si="12"/>
        <v>1633</v>
      </c>
      <c r="H691" s="15"/>
    </row>
    <row r="692" spans="1:8">
      <c r="A692" s="13">
        <v>253</v>
      </c>
      <c r="B692" s="14" t="s">
        <v>1148</v>
      </c>
      <c r="C692" s="14" t="s">
        <v>1149</v>
      </c>
      <c r="D692" s="15" t="s">
        <v>649</v>
      </c>
      <c r="E692" s="15">
        <v>75</v>
      </c>
      <c r="F692" s="15">
        <v>12</v>
      </c>
      <c r="G692" s="15">
        <f t="shared" si="12"/>
        <v>900</v>
      </c>
      <c r="H692" s="15"/>
    </row>
    <row r="693" spans="1:8">
      <c r="A693" s="13">
        <v>254</v>
      </c>
      <c r="B693" s="14" t="s">
        <v>650</v>
      </c>
      <c r="C693" s="14" t="s">
        <v>1150</v>
      </c>
      <c r="D693" s="15" t="s">
        <v>652</v>
      </c>
      <c r="E693" s="15">
        <v>4.9</v>
      </c>
      <c r="F693" s="15">
        <v>100</v>
      </c>
      <c r="G693" s="15">
        <f t="shared" si="12"/>
        <v>490</v>
      </c>
      <c r="H693" s="15"/>
    </row>
    <row r="694" spans="1:8">
      <c r="A694" s="13">
        <v>255</v>
      </c>
      <c r="B694" s="14" t="s">
        <v>1151</v>
      </c>
      <c r="C694" s="14" t="s">
        <v>1106</v>
      </c>
      <c r="D694" s="15" t="s">
        <v>11</v>
      </c>
      <c r="E694" s="15">
        <v>7</v>
      </c>
      <c r="F694" s="15">
        <v>35</v>
      </c>
      <c r="G694" s="15">
        <f t="shared" si="12"/>
        <v>245</v>
      </c>
      <c r="H694" s="15"/>
    </row>
    <row r="695" ht="24" spans="1:8">
      <c r="A695" s="13">
        <v>256</v>
      </c>
      <c r="B695" s="14" t="s">
        <v>1152</v>
      </c>
      <c r="C695" s="14" t="s">
        <v>1153</v>
      </c>
      <c r="D695" s="15" t="s">
        <v>11</v>
      </c>
      <c r="E695" s="15">
        <v>1.8</v>
      </c>
      <c r="F695" s="15">
        <v>175</v>
      </c>
      <c r="G695" s="15">
        <f t="shared" si="12"/>
        <v>315</v>
      </c>
      <c r="H695" s="15"/>
    </row>
    <row r="696" ht="24" spans="1:8">
      <c r="A696" s="13">
        <v>257</v>
      </c>
      <c r="B696" s="14" t="s">
        <v>1154</v>
      </c>
      <c r="C696" s="14" t="s">
        <v>1155</v>
      </c>
      <c r="D696" s="15" t="s">
        <v>11</v>
      </c>
      <c r="E696" s="15">
        <v>4.5</v>
      </c>
      <c r="F696" s="15">
        <v>48</v>
      </c>
      <c r="G696" s="15">
        <f t="shared" ref="G696:G739" si="13">F696*E696</f>
        <v>216</v>
      </c>
      <c r="H696" s="15"/>
    </row>
    <row r="697" spans="1:8">
      <c r="A697" s="13">
        <v>258</v>
      </c>
      <c r="B697" s="14" t="s">
        <v>1156</v>
      </c>
      <c r="C697" s="14" t="s">
        <v>1157</v>
      </c>
      <c r="D697" s="15" t="s">
        <v>11</v>
      </c>
      <c r="E697" s="15">
        <v>10.5</v>
      </c>
      <c r="F697" s="15">
        <v>58</v>
      </c>
      <c r="G697" s="15">
        <f t="shared" si="13"/>
        <v>609</v>
      </c>
      <c r="H697" s="15"/>
    </row>
    <row r="698" spans="1:8">
      <c r="A698" s="13">
        <v>259</v>
      </c>
      <c r="B698" s="14" t="s">
        <v>1158</v>
      </c>
      <c r="C698" s="14" t="s">
        <v>1159</v>
      </c>
      <c r="D698" s="15" t="s">
        <v>11</v>
      </c>
      <c r="E698" s="15">
        <v>9</v>
      </c>
      <c r="F698" s="15">
        <v>4</v>
      </c>
      <c r="G698" s="15">
        <f t="shared" si="13"/>
        <v>36</v>
      </c>
      <c r="H698" s="15"/>
    </row>
    <row r="699" spans="1:8">
      <c r="A699" s="13">
        <v>260</v>
      </c>
      <c r="B699" s="14" t="s">
        <v>1160</v>
      </c>
      <c r="C699" s="14" t="s">
        <v>1072</v>
      </c>
      <c r="D699" s="15" t="s">
        <v>11</v>
      </c>
      <c r="E699" s="15">
        <v>2.7</v>
      </c>
      <c r="F699" s="15">
        <v>75</v>
      </c>
      <c r="G699" s="15">
        <f t="shared" si="13"/>
        <v>202.5</v>
      </c>
      <c r="H699" s="15"/>
    </row>
    <row r="700" spans="1:8">
      <c r="A700" s="13">
        <v>261</v>
      </c>
      <c r="B700" s="14" t="s">
        <v>1160</v>
      </c>
      <c r="C700" s="14" t="s">
        <v>811</v>
      </c>
      <c r="D700" s="15" t="s">
        <v>11</v>
      </c>
      <c r="E700" s="15">
        <v>4.5</v>
      </c>
      <c r="F700" s="15">
        <v>8</v>
      </c>
      <c r="G700" s="15">
        <f t="shared" si="13"/>
        <v>36</v>
      </c>
      <c r="H700" s="15"/>
    </row>
    <row r="701" spans="1:8">
      <c r="A701" s="13">
        <v>262</v>
      </c>
      <c r="B701" s="14" t="s">
        <v>1161</v>
      </c>
      <c r="C701" s="14" t="s">
        <v>1162</v>
      </c>
      <c r="D701" s="15" t="s">
        <v>11</v>
      </c>
      <c r="E701" s="15">
        <v>6</v>
      </c>
      <c r="F701" s="15">
        <v>63</v>
      </c>
      <c r="G701" s="15">
        <f t="shared" si="13"/>
        <v>378</v>
      </c>
      <c r="H701" s="15"/>
    </row>
    <row r="702" spans="1:8">
      <c r="A702" s="13">
        <v>263</v>
      </c>
      <c r="B702" s="14" t="s">
        <v>1161</v>
      </c>
      <c r="C702" s="14" t="s">
        <v>1163</v>
      </c>
      <c r="D702" s="15" t="s">
        <v>11</v>
      </c>
      <c r="E702" s="15">
        <v>12</v>
      </c>
      <c r="F702" s="15">
        <v>4</v>
      </c>
      <c r="G702" s="15">
        <f t="shared" si="13"/>
        <v>48</v>
      </c>
      <c r="H702" s="15"/>
    </row>
    <row r="703" spans="1:8">
      <c r="A703" s="13">
        <v>264</v>
      </c>
      <c r="B703" s="14" t="s">
        <v>1164</v>
      </c>
      <c r="C703" s="14" t="s">
        <v>1162</v>
      </c>
      <c r="D703" s="15" t="s">
        <v>11</v>
      </c>
      <c r="E703" s="15">
        <v>4.1</v>
      </c>
      <c r="F703" s="15">
        <v>105</v>
      </c>
      <c r="G703" s="15">
        <f t="shared" si="13"/>
        <v>430.5</v>
      </c>
      <c r="H703" s="15"/>
    </row>
    <row r="704" spans="1:8">
      <c r="A704" s="13">
        <v>265</v>
      </c>
      <c r="B704" s="14" t="s">
        <v>1164</v>
      </c>
      <c r="C704" s="14" t="s">
        <v>1165</v>
      </c>
      <c r="D704" s="15" t="s">
        <v>11</v>
      </c>
      <c r="E704" s="15">
        <v>5.3</v>
      </c>
      <c r="F704" s="15">
        <v>10</v>
      </c>
      <c r="G704" s="15">
        <f t="shared" si="13"/>
        <v>53</v>
      </c>
      <c r="H704" s="15"/>
    </row>
    <row r="705" spans="1:8">
      <c r="A705" s="13">
        <v>266</v>
      </c>
      <c r="B705" s="14" t="s">
        <v>1166</v>
      </c>
      <c r="C705" s="14" t="s">
        <v>1167</v>
      </c>
      <c r="D705" s="15" t="s">
        <v>11</v>
      </c>
      <c r="E705" s="15">
        <v>4.1</v>
      </c>
      <c r="F705" s="15">
        <v>95</v>
      </c>
      <c r="G705" s="15">
        <f t="shared" si="13"/>
        <v>389.5</v>
      </c>
      <c r="H705" s="15"/>
    </row>
    <row r="706" spans="1:8">
      <c r="A706" s="13">
        <v>267</v>
      </c>
      <c r="B706" s="14" t="s">
        <v>1168</v>
      </c>
      <c r="C706" s="17" t="s">
        <v>1169</v>
      </c>
      <c r="D706" s="15" t="s">
        <v>11</v>
      </c>
      <c r="E706" s="15">
        <v>3</v>
      </c>
      <c r="F706" s="15">
        <v>75</v>
      </c>
      <c r="G706" s="15">
        <f t="shared" si="13"/>
        <v>225</v>
      </c>
      <c r="H706" s="15"/>
    </row>
    <row r="707" spans="1:8">
      <c r="A707" s="13">
        <v>268</v>
      </c>
      <c r="B707" s="14" t="s">
        <v>1168</v>
      </c>
      <c r="C707" s="17" t="s">
        <v>1170</v>
      </c>
      <c r="D707" s="15" t="s">
        <v>11</v>
      </c>
      <c r="E707" s="15">
        <v>3.5</v>
      </c>
      <c r="F707" s="15">
        <v>95</v>
      </c>
      <c r="G707" s="15">
        <f t="shared" si="13"/>
        <v>332.5</v>
      </c>
      <c r="H707" s="15"/>
    </row>
    <row r="708" spans="1:8">
      <c r="A708" s="13">
        <v>269</v>
      </c>
      <c r="B708" s="14" t="s">
        <v>1171</v>
      </c>
      <c r="C708" s="17" t="s">
        <v>1172</v>
      </c>
      <c r="D708" s="15" t="s">
        <v>128</v>
      </c>
      <c r="E708" s="15">
        <v>0.4</v>
      </c>
      <c r="F708" s="15">
        <v>1100</v>
      </c>
      <c r="G708" s="15">
        <f t="shared" si="13"/>
        <v>440</v>
      </c>
      <c r="H708" s="15"/>
    </row>
    <row r="709" spans="1:8">
      <c r="A709" s="13">
        <v>270</v>
      </c>
      <c r="B709" s="14" t="s">
        <v>1173</v>
      </c>
      <c r="C709" s="14" t="s">
        <v>1174</v>
      </c>
      <c r="D709" s="15" t="s">
        <v>128</v>
      </c>
      <c r="E709" s="15">
        <v>134</v>
      </c>
      <c r="F709" s="15">
        <v>4</v>
      </c>
      <c r="G709" s="15">
        <f t="shared" si="13"/>
        <v>536</v>
      </c>
      <c r="H709" s="15"/>
    </row>
    <row r="710" spans="1:8">
      <c r="A710" s="13">
        <v>271</v>
      </c>
      <c r="B710" s="18" t="s">
        <v>1175</v>
      </c>
      <c r="C710" s="14" t="s">
        <v>660</v>
      </c>
      <c r="D710" s="15" t="s">
        <v>655</v>
      </c>
      <c r="E710" s="15">
        <v>0.2</v>
      </c>
      <c r="F710" s="15">
        <v>250</v>
      </c>
      <c r="G710" s="15">
        <f t="shared" si="13"/>
        <v>50</v>
      </c>
      <c r="H710" s="15"/>
    </row>
    <row r="711" spans="1:8">
      <c r="A711" s="13">
        <v>272</v>
      </c>
      <c r="B711" s="14" t="s">
        <v>1176</v>
      </c>
      <c r="C711" s="14" t="s">
        <v>660</v>
      </c>
      <c r="D711" s="15" t="s">
        <v>655</v>
      </c>
      <c r="E711" s="15">
        <v>0.2</v>
      </c>
      <c r="F711" s="15">
        <v>250</v>
      </c>
      <c r="G711" s="15">
        <f t="shared" si="13"/>
        <v>50</v>
      </c>
      <c r="H711" s="15"/>
    </row>
    <row r="712" spans="1:8">
      <c r="A712" s="13">
        <v>273</v>
      </c>
      <c r="B712" s="14" t="s">
        <v>1177</v>
      </c>
      <c r="C712" s="14" t="s">
        <v>660</v>
      </c>
      <c r="D712" s="15" t="s">
        <v>655</v>
      </c>
      <c r="E712" s="15">
        <v>0.4</v>
      </c>
      <c r="F712" s="15">
        <v>50</v>
      </c>
      <c r="G712" s="15">
        <f t="shared" si="13"/>
        <v>20</v>
      </c>
      <c r="H712" s="15"/>
    </row>
    <row r="713" spans="1:8">
      <c r="A713" s="13">
        <v>274</v>
      </c>
      <c r="B713" s="14" t="s">
        <v>1178</v>
      </c>
      <c r="C713" s="14" t="s">
        <v>660</v>
      </c>
      <c r="D713" s="15" t="s">
        <v>655</v>
      </c>
      <c r="E713" s="15">
        <v>0.2</v>
      </c>
      <c r="F713" s="15">
        <v>1000</v>
      </c>
      <c r="G713" s="15">
        <f t="shared" si="13"/>
        <v>200</v>
      </c>
      <c r="H713" s="15"/>
    </row>
    <row r="714" spans="1:8">
      <c r="A714" s="13">
        <v>275</v>
      </c>
      <c r="B714" s="14" t="s">
        <v>1178</v>
      </c>
      <c r="C714" s="14" t="s">
        <v>657</v>
      </c>
      <c r="D714" s="15" t="s">
        <v>655</v>
      </c>
      <c r="E714" s="15">
        <v>0.2</v>
      </c>
      <c r="F714" s="15">
        <v>100</v>
      </c>
      <c r="G714" s="15">
        <f t="shared" si="13"/>
        <v>20</v>
      </c>
      <c r="H714" s="15"/>
    </row>
    <row r="715" spans="1:8">
      <c r="A715" s="13">
        <v>276</v>
      </c>
      <c r="B715" s="14" t="s">
        <v>1179</v>
      </c>
      <c r="C715" s="14" t="s">
        <v>657</v>
      </c>
      <c r="D715" s="15" t="s">
        <v>655</v>
      </c>
      <c r="E715" s="15">
        <v>0.1</v>
      </c>
      <c r="F715" s="15">
        <v>500</v>
      </c>
      <c r="G715" s="15">
        <f t="shared" si="13"/>
        <v>50</v>
      </c>
      <c r="H715" s="15"/>
    </row>
    <row r="716" spans="1:8">
      <c r="A716" s="13">
        <v>277</v>
      </c>
      <c r="B716" s="18" t="s">
        <v>1180</v>
      </c>
      <c r="C716" s="14" t="s">
        <v>660</v>
      </c>
      <c r="D716" s="15" t="s">
        <v>655</v>
      </c>
      <c r="E716" s="15">
        <v>0.1</v>
      </c>
      <c r="F716" s="15">
        <v>500</v>
      </c>
      <c r="G716" s="15">
        <f t="shared" si="13"/>
        <v>50</v>
      </c>
      <c r="H716" s="15"/>
    </row>
    <row r="717" spans="1:8">
      <c r="A717" s="13">
        <v>278</v>
      </c>
      <c r="B717" s="14" t="s">
        <v>1181</v>
      </c>
      <c r="C717" s="14" t="s">
        <v>660</v>
      </c>
      <c r="D717" s="15" t="s">
        <v>655</v>
      </c>
      <c r="E717" s="15">
        <v>0.1</v>
      </c>
      <c r="F717" s="15">
        <v>500</v>
      </c>
      <c r="G717" s="15">
        <f t="shared" si="13"/>
        <v>50</v>
      </c>
      <c r="H717" s="15"/>
    </row>
    <row r="718" spans="1:8">
      <c r="A718" s="13">
        <v>279</v>
      </c>
      <c r="B718" s="14" t="s">
        <v>1182</v>
      </c>
      <c r="C718" s="14" t="s">
        <v>654</v>
      </c>
      <c r="D718" s="15" t="s">
        <v>655</v>
      </c>
      <c r="E718" s="15">
        <v>0.5</v>
      </c>
      <c r="F718" s="15">
        <v>1000</v>
      </c>
      <c r="G718" s="15">
        <f t="shared" si="13"/>
        <v>500</v>
      </c>
      <c r="H718" s="15"/>
    </row>
    <row r="719" spans="1:8">
      <c r="A719" s="13">
        <v>280</v>
      </c>
      <c r="B719" s="14" t="s">
        <v>1183</v>
      </c>
      <c r="C719" s="14" t="s">
        <v>654</v>
      </c>
      <c r="D719" s="15" t="s">
        <v>655</v>
      </c>
      <c r="E719" s="15">
        <v>0.5</v>
      </c>
      <c r="F719" s="15">
        <v>1000</v>
      </c>
      <c r="G719" s="15">
        <f t="shared" si="13"/>
        <v>500</v>
      </c>
      <c r="H719" s="15"/>
    </row>
    <row r="720" spans="1:8">
      <c r="A720" s="13">
        <v>281</v>
      </c>
      <c r="B720" s="18" t="s">
        <v>1184</v>
      </c>
      <c r="C720" s="14" t="s">
        <v>1185</v>
      </c>
      <c r="D720" s="15" t="s">
        <v>17</v>
      </c>
      <c r="E720" s="15">
        <v>45</v>
      </c>
      <c r="F720" s="15">
        <v>50</v>
      </c>
      <c r="G720" s="15">
        <f t="shared" si="13"/>
        <v>2250</v>
      </c>
      <c r="H720" s="15"/>
    </row>
    <row r="721" spans="1:8">
      <c r="A721" s="13">
        <v>282</v>
      </c>
      <c r="B721" s="14" t="s">
        <v>762</v>
      </c>
      <c r="C721" s="14" t="s">
        <v>763</v>
      </c>
      <c r="D721" s="15" t="s">
        <v>128</v>
      </c>
      <c r="E721" s="15">
        <v>7</v>
      </c>
      <c r="F721" s="15">
        <v>2</v>
      </c>
      <c r="G721" s="15">
        <f t="shared" si="13"/>
        <v>14</v>
      </c>
      <c r="H721" s="15"/>
    </row>
    <row r="722" spans="1:8">
      <c r="A722" s="13">
        <v>283</v>
      </c>
      <c r="B722" s="14" t="s">
        <v>764</v>
      </c>
      <c r="C722" s="14" t="s">
        <v>765</v>
      </c>
      <c r="D722" s="15" t="s">
        <v>128</v>
      </c>
      <c r="E722" s="15">
        <v>7</v>
      </c>
      <c r="F722" s="15">
        <v>2</v>
      </c>
      <c r="G722" s="15">
        <f t="shared" si="13"/>
        <v>14</v>
      </c>
      <c r="H722" s="15"/>
    </row>
    <row r="723" spans="1:8">
      <c r="A723" s="13">
        <v>284</v>
      </c>
      <c r="B723" s="14" t="s">
        <v>766</v>
      </c>
      <c r="C723" s="14" t="s">
        <v>767</v>
      </c>
      <c r="D723" s="15" t="s">
        <v>90</v>
      </c>
      <c r="E723" s="15">
        <v>18</v>
      </c>
      <c r="F723" s="15">
        <v>2</v>
      </c>
      <c r="G723" s="15">
        <f t="shared" si="13"/>
        <v>36</v>
      </c>
      <c r="H723" s="15"/>
    </row>
    <row r="724" spans="1:8">
      <c r="A724" s="13">
        <v>285</v>
      </c>
      <c r="B724" s="14" t="s">
        <v>787</v>
      </c>
      <c r="C724" s="14" t="s">
        <v>788</v>
      </c>
      <c r="D724" s="15" t="s">
        <v>90</v>
      </c>
      <c r="E724" s="15">
        <v>28</v>
      </c>
      <c r="F724" s="15">
        <v>2</v>
      </c>
      <c r="G724" s="15">
        <f t="shared" si="13"/>
        <v>56</v>
      </c>
      <c r="H724" s="15"/>
    </row>
    <row r="725" spans="1:8">
      <c r="A725" s="13">
        <v>286</v>
      </c>
      <c r="B725" s="14" t="s">
        <v>793</v>
      </c>
      <c r="C725" s="14" t="s">
        <v>1186</v>
      </c>
      <c r="D725" s="15" t="s">
        <v>11</v>
      </c>
      <c r="E725" s="15">
        <v>14</v>
      </c>
      <c r="F725" s="15">
        <v>2</v>
      </c>
      <c r="G725" s="15">
        <f t="shared" si="13"/>
        <v>28</v>
      </c>
      <c r="H725" s="15"/>
    </row>
    <row r="726" ht="24" spans="1:8">
      <c r="A726" s="13">
        <v>287</v>
      </c>
      <c r="B726" s="14" t="s">
        <v>1187</v>
      </c>
      <c r="C726" s="14" t="s">
        <v>1188</v>
      </c>
      <c r="D726" s="15" t="s">
        <v>90</v>
      </c>
      <c r="E726" s="15">
        <v>12</v>
      </c>
      <c r="F726" s="15">
        <v>5</v>
      </c>
      <c r="G726" s="15">
        <f t="shared" si="13"/>
        <v>60</v>
      </c>
      <c r="H726" s="15"/>
    </row>
    <row r="727" spans="1:8">
      <c r="A727" s="13">
        <v>288</v>
      </c>
      <c r="B727" s="14" t="s">
        <v>1189</v>
      </c>
      <c r="C727" s="14" t="s">
        <v>1190</v>
      </c>
      <c r="D727" s="15" t="s">
        <v>17</v>
      </c>
      <c r="E727" s="15">
        <v>12</v>
      </c>
      <c r="F727" s="15">
        <v>2</v>
      </c>
      <c r="G727" s="15">
        <f t="shared" si="13"/>
        <v>24</v>
      </c>
      <c r="H727" s="15"/>
    </row>
    <row r="728" spans="1:8">
      <c r="A728" s="13">
        <v>289</v>
      </c>
      <c r="B728" s="14" t="s">
        <v>1191</v>
      </c>
      <c r="C728" s="14" t="s">
        <v>1192</v>
      </c>
      <c r="D728" s="15" t="s">
        <v>11</v>
      </c>
      <c r="E728" s="15">
        <v>26</v>
      </c>
      <c r="F728" s="15">
        <v>2</v>
      </c>
      <c r="G728" s="15">
        <f t="shared" si="13"/>
        <v>52</v>
      </c>
      <c r="H728" s="15"/>
    </row>
    <row r="729" spans="1:8">
      <c r="A729" s="13">
        <v>290</v>
      </c>
      <c r="B729" s="14" t="s">
        <v>824</v>
      </c>
      <c r="C729" s="14" t="s">
        <v>825</v>
      </c>
      <c r="D729" s="15" t="s">
        <v>826</v>
      </c>
      <c r="E729" s="15">
        <v>56</v>
      </c>
      <c r="F729" s="15">
        <v>43</v>
      </c>
      <c r="G729" s="15">
        <f t="shared" si="13"/>
        <v>2408</v>
      </c>
      <c r="H729" s="15"/>
    </row>
    <row r="730" spans="1:8">
      <c r="A730" s="13">
        <v>291</v>
      </c>
      <c r="B730" s="14" t="s">
        <v>827</v>
      </c>
      <c r="C730" s="14" t="s">
        <v>1193</v>
      </c>
      <c r="D730" s="15" t="s">
        <v>11</v>
      </c>
      <c r="E730" s="15">
        <v>25</v>
      </c>
      <c r="F730" s="15">
        <v>54</v>
      </c>
      <c r="G730" s="15">
        <f t="shared" si="13"/>
        <v>1350</v>
      </c>
      <c r="H730" s="15"/>
    </row>
    <row r="731" spans="1:8">
      <c r="A731" s="13">
        <v>292</v>
      </c>
      <c r="B731" s="14" t="s">
        <v>1194</v>
      </c>
      <c r="C731" s="14" t="s">
        <v>1195</v>
      </c>
      <c r="D731" s="15" t="s">
        <v>11</v>
      </c>
      <c r="E731" s="15">
        <v>28</v>
      </c>
      <c r="F731" s="15">
        <v>1</v>
      </c>
      <c r="G731" s="15">
        <f t="shared" si="13"/>
        <v>28</v>
      </c>
      <c r="H731" s="15"/>
    </row>
    <row r="732" spans="1:8">
      <c r="A732" s="13">
        <v>293</v>
      </c>
      <c r="B732" s="14" t="s">
        <v>1196</v>
      </c>
      <c r="C732" s="14" t="s">
        <v>1197</v>
      </c>
      <c r="D732" s="15" t="s">
        <v>11</v>
      </c>
      <c r="E732" s="15">
        <v>20</v>
      </c>
      <c r="F732" s="15">
        <v>1</v>
      </c>
      <c r="G732" s="15">
        <f t="shared" si="13"/>
        <v>20</v>
      </c>
      <c r="H732" s="15"/>
    </row>
    <row r="733" spans="1:8">
      <c r="A733" s="13">
        <v>294</v>
      </c>
      <c r="B733" s="14" t="s">
        <v>830</v>
      </c>
      <c r="C733" s="14" t="s">
        <v>1198</v>
      </c>
      <c r="D733" s="15" t="s">
        <v>832</v>
      </c>
      <c r="E733" s="15">
        <v>16</v>
      </c>
      <c r="F733" s="15">
        <v>22</v>
      </c>
      <c r="G733" s="15">
        <f t="shared" si="13"/>
        <v>352</v>
      </c>
      <c r="H733" s="15"/>
    </row>
    <row r="734" spans="1:8">
      <c r="A734" s="13">
        <v>295</v>
      </c>
      <c r="B734" s="14" t="s">
        <v>830</v>
      </c>
      <c r="C734" s="14" t="s">
        <v>1199</v>
      </c>
      <c r="D734" s="15" t="s">
        <v>832</v>
      </c>
      <c r="E734" s="15">
        <v>1.8</v>
      </c>
      <c r="F734" s="15">
        <v>100</v>
      </c>
      <c r="G734" s="15">
        <f t="shared" si="13"/>
        <v>180</v>
      </c>
      <c r="H734" s="15"/>
    </row>
    <row r="735" spans="1:8">
      <c r="A735" s="13">
        <v>296</v>
      </c>
      <c r="B735" s="14" t="s">
        <v>1200</v>
      </c>
      <c r="C735" s="14" t="s">
        <v>1201</v>
      </c>
      <c r="D735" s="15" t="s">
        <v>17</v>
      </c>
      <c r="E735" s="15">
        <v>45</v>
      </c>
      <c r="F735" s="15">
        <v>1</v>
      </c>
      <c r="G735" s="15">
        <f t="shared" si="13"/>
        <v>45</v>
      </c>
      <c r="H735" s="15"/>
    </row>
    <row r="736" ht="36" spans="1:8">
      <c r="A736" s="13">
        <v>297</v>
      </c>
      <c r="B736" s="14" t="s">
        <v>1202</v>
      </c>
      <c r="C736" s="14" t="s">
        <v>1203</v>
      </c>
      <c r="D736" s="15" t="s">
        <v>826</v>
      </c>
      <c r="E736" s="15">
        <v>134</v>
      </c>
      <c r="F736" s="15">
        <v>1</v>
      </c>
      <c r="G736" s="15">
        <f t="shared" si="13"/>
        <v>134</v>
      </c>
      <c r="H736" s="15"/>
    </row>
    <row r="737" ht="24" spans="1:8">
      <c r="A737" s="13">
        <v>298</v>
      </c>
      <c r="B737" s="14" t="s">
        <v>1204</v>
      </c>
      <c r="C737" s="14" t="s">
        <v>1205</v>
      </c>
      <c r="D737" s="15" t="s">
        <v>826</v>
      </c>
      <c r="E737" s="15">
        <v>156</v>
      </c>
      <c r="F737" s="15">
        <v>1</v>
      </c>
      <c r="G737" s="15">
        <f t="shared" si="13"/>
        <v>156</v>
      </c>
      <c r="H737" s="15"/>
    </row>
    <row r="738" ht="240" spans="1:8">
      <c r="A738" s="13">
        <v>299</v>
      </c>
      <c r="B738" s="14" t="s">
        <v>1206</v>
      </c>
      <c r="C738" s="14" t="s">
        <v>1207</v>
      </c>
      <c r="D738" s="15" t="s">
        <v>11</v>
      </c>
      <c r="E738" s="15">
        <v>1800</v>
      </c>
      <c r="F738" s="15">
        <v>3</v>
      </c>
      <c r="G738" s="15">
        <f t="shared" si="13"/>
        <v>5400</v>
      </c>
      <c r="H738" s="15"/>
    </row>
    <row r="739" ht="252" spans="1:8">
      <c r="A739" s="13">
        <v>300</v>
      </c>
      <c r="B739" s="18" t="s">
        <v>1208</v>
      </c>
      <c r="C739" s="14" t="s">
        <v>1209</v>
      </c>
      <c r="D739" s="15" t="s">
        <v>11</v>
      </c>
      <c r="E739" s="15">
        <v>1800</v>
      </c>
      <c r="F739" s="15">
        <v>1</v>
      </c>
      <c r="G739" s="15">
        <f t="shared" si="13"/>
        <v>1800</v>
      </c>
      <c r="H739" s="15"/>
    </row>
    <row r="740" spans="1:8">
      <c r="A740" s="15"/>
      <c r="B740" s="14" t="s">
        <v>835</v>
      </c>
      <c r="C740" s="14"/>
      <c r="D740" s="18"/>
      <c r="E740" s="15"/>
      <c r="F740" s="15"/>
      <c r="G740" s="15">
        <f>SUM(G440:G739)</f>
        <v>381962</v>
      </c>
      <c r="H740" s="15"/>
    </row>
    <row r="741" spans="1:8">
      <c r="A741" s="36" t="s">
        <v>1210</v>
      </c>
      <c r="B741" s="36"/>
      <c r="C741" s="37"/>
      <c r="D741" s="36"/>
      <c r="E741" s="36"/>
      <c r="F741" s="38"/>
      <c r="G741" s="38"/>
      <c r="H741" s="38"/>
    </row>
    <row r="742" spans="1:8">
      <c r="A742" s="9" t="s">
        <v>1</v>
      </c>
      <c r="B742" s="10" t="s">
        <v>2</v>
      </c>
      <c r="C742" s="11" t="s">
        <v>3</v>
      </c>
      <c r="D742" s="10" t="s">
        <v>4</v>
      </c>
      <c r="E742" s="12" t="s">
        <v>837</v>
      </c>
      <c r="F742" s="12" t="s">
        <v>6</v>
      </c>
      <c r="G742" s="12" t="s">
        <v>7</v>
      </c>
      <c r="H742" s="12" t="s">
        <v>8</v>
      </c>
    </row>
    <row r="743" spans="1:8">
      <c r="A743" s="13">
        <v>1</v>
      </c>
      <c r="B743" s="14" t="s">
        <v>15</v>
      </c>
      <c r="C743" s="14" t="s">
        <v>16</v>
      </c>
      <c r="D743" s="15" t="s">
        <v>17</v>
      </c>
      <c r="E743" s="15">
        <v>22</v>
      </c>
      <c r="F743" s="15">
        <v>10</v>
      </c>
      <c r="G743" s="15">
        <f t="shared" ref="G743:G806" si="14">F743*E743</f>
        <v>220</v>
      </c>
      <c r="H743" s="15"/>
    </row>
    <row r="744" spans="1:8">
      <c r="A744" s="13">
        <v>2</v>
      </c>
      <c r="B744" s="14" t="s">
        <v>1211</v>
      </c>
      <c r="C744" s="14" t="s">
        <v>1212</v>
      </c>
      <c r="D744" s="15" t="s">
        <v>14</v>
      </c>
      <c r="E744" s="15">
        <v>4500</v>
      </c>
      <c r="F744" s="15">
        <v>2</v>
      </c>
      <c r="G744" s="15">
        <f t="shared" si="14"/>
        <v>9000</v>
      </c>
      <c r="H744" s="15"/>
    </row>
    <row r="745" ht="48" spans="1:8">
      <c r="A745" s="13">
        <v>3</v>
      </c>
      <c r="B745" s="14" t="s">
        <v>31</v>
      </c>
      <c r="C745" s="16" t="s">
        <v>1213</v>
      </c>
      <c r="D745" s="15" t="s">
        <v>33</v>
      </c>
      <c r="E745" s="15">
        <v>560</v>
      </c>
      <c r="F745" s="15">
        <v>2</v>
      </c>
      <c r="G745" s="15">
        <f t="shared" si="14"/>
        <v>1120</v>
      </c>
      <c r="H745" s="15"/>
    </row>
    <row r="746" ht="168" spans="1:8">
      <c r="A746" s="13">
        <v>4</v>
      </c>
      <c r="B746" s="18" t="s">
        <v>37</v>
      </c>
      <c r="C746" s="14" t="s">
        <v>38</v>
      </c>
      <c r="D746" s="15" t="s">
        <v>20</v>
      </c>
      <c r="E746" s="13">
        <v>580</v>
      </c>
      <c r="F746" s="28">
        <v>67</v>
      </c>
      <c r="G746" s="28">
        <f t="shared" si="14"/>
        <v>38860</v>
      </c>
      <c r="H746" s="28"/>
    </row>
    <row r="747" ht="228" spans="1:8">
      <c r="A747" s="13">
        <v>5</v>
      </c>
      <c r="B747" s="18" t="s">
        <v>37</v>
      </c>
      <c r="C747" s="14" t="s">
        <v>1214</v>
      </c>
      <c r="D747" s="15" t="s">
        <v>20</v>
      </c>
      <c r="E747" s="13">
        <v>1250</v>
      </c>
      <c r="F747" s="28">
        <v>2</v>
      </c>
      <c r="G747" s="28">
        <f t="shared" si="14"/>
        <v>2500</v>
      </c>
      <c r="H747" s="28"/>
    </row>
    <row r="748" ht="252" spans="1:8">
      <c r="A748" s="13">
        <v>6</v>
      </c>
      <c r="B748" s="18" t="s">
        <v>37</v>
      </c>
      <c r="C748" s="14" t="s">
        <v>1215</v>
      </c>
      <c r="D748" s="15" t="s">
        <v>20</v>
      </c>
      <c r="E748" s="15">
        <v>1380</v>
      </c>
      <c r="F748" s="15">
        <v>7</v>
      </c>
      <c r="G748" s="15">
        <f t="shared" si="14"/>
        <v>9660</v>
      </c>
      <c r="H748" s="15"/>
    </row>
    <row r="749" ht="252" spans="1:8">
      <c r="A749" s="13">
        <v>7</v>
      </c>
      <c r="B749" s="18" t="s">
        <v>1216</v>
      </c>
      <c r="C749" s="14" t="s">
        <v>1217</v>
      </c>
      <c r="D749" s="15" t="s">
        <v>20</v>
      </c>
      <c r="E749" s="15">
        <v>4500</v>
      </c>
      <c r="F749" s="15">
        <v>5</v>
      </c>
      <c r="G749" s="15">
        <f t="shared" si="14"/>
        <v>22500</v>
      </c>
      <c r="H749" s="15"/>
    </row>
    <row r="750" ht="192" spans="1:8">
      <c r="A750" s="13">
        <v>8</v>
      </c>
      <c r="B750" s="18" t="s">
        <v>1218</v>
      </c>
      <c r="C750" s="14" t="s">
        <v>1219</v>
      </c>
      <c r="D750" s="15" t="s">
        <v>20</v>
      </c>
      <c r="E750" s="15">
        <v>780</v>
      </c>
      <c r="F750" s="15">
        <v>6</v>
      </c>
      <c r="G750" s="15">
        <f t="shared" si="14"/>
        <v>4680</v>
      </c>
      <c r="H750" s="15"/>
    </row>
    <row r="751" spans="1:8">
      <c r="A751" s="13">
        <v>9</v>
      </c>
      <c r="B751" s="18" t="s">
        <v>1220</v>
      </c>
      <c r="C751" s="14" t="s">
        <v>1221</v>
      </c>
      <c r="D751" s="15" t="s">
        <v>11</v>
      </c>
      <c r="E751" s="15">
        <v>4.5</v>
      </c>
      <c r="F751" s="15">
        <v>20</v>
      </c>
      <c r="G751" s="15">
        <f t="shared" si="14"/>
        <v>90</v>
      </c>
      <c r="H751" s="15"/>
    </row>
    <row r="752" spans="1:8">
      <c r="A752" s="13">
        <v>10</v>
      </c>
      <c r="B752" s="18" t="s">
        <v>847</v>
      </c>
      <c r="C752" s="14" t="s">
        <v>1222</v>
      </c>
      <c r="D752" s="15" t="s">
        <v>20</v>
      </c>
      <c r="E752" s="15">
        <v>798</v>
      </c>
      <c r="F752" s="15">
        <v>3</v>
      </c>
      <c r="G752" s="15">
        <f t="shared" si="14"/>
        <v>2394</v>
      </c>
      <c r="H752" s="15"/>
    </row>
    <row r="753" spans="1:8">
      <c r="A753" s="13">
        <v>11</v>
      </c>
      <c r="B753" s="18" t="s">
        <v>847</v>
      </c>
      <c r="C753" s="14" t="s">
        <v>1223</v>
      </c>
      <c r="D753" s="15" t="s">
        <v>20</v>
      </c>
      <c r="E753" s="15">
        <v>798</v>
      </c>
      <c r="F753" s="15">
        <v>2</v>
      </c>
      <c r="G753" s="15">
        <f t="shared" si="14"/>
        <v>1596</v>
      </c>
      <c r="H753" s="15"/>
    </row>
    <row r="754" ht="36" spans="1:8">
      <c r="A754" s="13">
        <v>12</v>
      </c>
      <c r="B754" s="18" t="s">
        <v>851</v>
      </c>
      <c r="C754" s="16" t="s">
        <v>1224</v>
      </c>
      <c r="D754" s="15" t="s">
        <v>20</v>
      </c>
      <c r="E754" s="15">
        <v>490</v>
      </c>
      <c r="F754" s="15">
        <v>2</v>
      </c>
      <c r="G754" s="15">
        <f t="shared" si="14"/>
        <v>980</v>
      </c>
      <c r="H754" s="15"/>
    </row>
    <row r="755" spans="1:8">
      <c r="A755" s="13">
        <v>13</v>
      </c>
      <c r="B755" s="18" t="s">
        <v>1225</v>
      </c>
      <c r="C755" s="14" t="s">
        <v>1226</v>
      </c>
      <c r="D755" s="15" t="s">
        <v>20</v>
      </c>
      <c r="E755" s="15">
        <v>678</v>
      </c>
      <c r="F755" s="15">
        <v>2</v>
      </c>
      <c r="G755" s="15">
        <f t="shared" si="14"/>
        <v>1356</v>
      </c>
      <c r="H755" s="15"/>
    </row>
    <row r="756" spans="1:8">
      <c r="A756" s="13">
        <v>14</v>
      </c>
      <c r="B756" s="18" t="s">
        <v>1225</v>
      </c>
      <c r="C756" s="14" t="s">
        <v>1227</v>
      </c>
      <c r="D756" s="15" t="s">
        <v>20</v>
      </c>
      <c r="E756" s="15">
        <v>1200</v>
      </c>
      <c r="F756" s="15">
        <v>2</v>
      </c>
      <c r="G756" s="15">
        <f t="shared" si="14"/>
        <v>2400</v>
      </c>
      <c r="H756" s="15"/>
    </row>
    <row r="757" spans="1:8">
      <c r="A757" s="13">
        <v>15</v>
      </c>
      <c r="B757" s="18" t="s">
        <v>1228</v>
      </c>
      <c r="C757" s="14" t="s">
        <v>1229</v>
      </c>
      <c r="D757" s="15" t="s">
        <v>20</v>
      </c>
      <c r="E757" s="15">
        <v>580</v>
      </c>
      <c r="F757" s="15">
        <v>3</v>
      </c>
      <c r="G757" s="15">
        <f t="shared" si="14"/>
        <v>1740</v>
      </c>
      <c r="H757" s="15"/>
    </row>
    <row r="758" spans="1:8">
      <c r="A758" s="13">
        <v>16</v>
      </c>
      <c r="B758" s="14" t="s">
        <v>863</v>
      </c>
      <c r="C758" s="14" t="s">
        <v>1230</v>
      </c>
      <c r="D758" s="15" t="s">
        <v>20</v>
      </c>
      <c r="E758" s="15">
        <v>980</v>
      </c>
      <c r="F758" s="15">
        <v>2</v>
      </c>
      <c r="G758" s="15">
        <f t="shared" si="14"/>
        <v>1960</v>
      </c>
      <c r="H758" s="15"/>
    </row>
    <row r="759" spans="1:8">
      <c r="A759" s="13">
        <v>17</v>
      </c>
      <c r="B759" s="18" t="s">
        <v>1231</v>
      </c>
      <c r="C759" s="14" t="s">
        <v>1232</v>
      </c>
      <c r="D759" s="15" t="s">
        <v>20</v>
      </c>
      <c r="E759" s="15">
        <v>1800</v>
      </c>
      <c r="F759" s="15">
        <v>2</v>
      </c>
      <c r="G759" s="15">
        <f t="shared" si="14"/>
        <v>3600</v>
      </c>
      <c r="H759" s="15"/>
    </row>
    <row r="760" spans="1:8">
      <c r="A760" s="13">
        <v>18</v>
      </c>
      <c r="B760" s="18" t="s">
        <v>1233</v>
      </c>
      <c r="C760" s="14" t="s">
        <v>1234</v>
      </c>
      <c r="D760" s="15" t="s">
        <v>20</v>
      </c>
      <c r="E760" s="15">
        <v>1980</v>
      </c>
      <c r="F760" s="15">
        <v>2</v>
      </c>
      <c r="G760" s="15">
        <f t="shared" si="14"/>
        <v>3960</v>
      </c>
      <c r="H760" s="15"/>
    </row>
    <row r="761" ht="60" spans="1:8">
      <c r="A761" s="13">
        <v>19</v>
      </c>
      <c r="B761" s="18" t="s">
        <v>1235</v>
      </c>
      <c r="C761" s="14" t="s">
        <v>1236</v>
      </c>
      <c r="D761" s="15" t="s">
        <v>20</v>
      </c>
      <c r="E761" s="15">
        <v>9800</v>
      </c>
      <c r="F761" s="15">
        <v>1</v>
      </c>
      <c r="G761" s="15">
        <f t="shared" si="14"/>
        <v>9800</v>
      </c>
      <c r="H761" s="15"/>
    </row>
    <row r="762" ht="24" spans="1:8">
      <c r="A762" s="13">
        <v>20</v>
      </c>
      <c r="B762" s="18" t="s">
        <v>1237</v>
      </c>
      <c r="C762" s="14" t="s">
        <v>1238</v>
      </c>
      <c r="D762" s="15" t="s">
        <v>20</v>
      </c>
      <c r="E762" s="15">
        <v>10500</v>
      </c>
      <c r="F762" s="15">
        <v>1</v>
      </c>
      <c r="G762" s="15">
        <f t="shared" si="14"/>
        <v>10500</v>
      </c>
      <c r="H762" s="15"/>
    </row>
    <row r="763" spans="1:8">
      <c r="A763" s="13">
        <v>21</v>
      </c>
      <c r="B763" s="18" t="s">
        <v>43</v>
      </c>
      <c r="C763" s="14" t="s">
        <v>867</v>
      </c>
      <c r="D763" s="15" t="s">
        <v>128</v>
      </c>
      <c r="E763" s="15">
        <v>3</v>
      </c>
      <c r="F763" s="15">
        <v>79</v>
      </c>
      <c r="G763" s="15">
        <f t="shared" si="14"/>
        <v>237</v>
      </c>
      <c r="H763" s="15"/>
    </row>
    <row r="764" spans="1:8">
      <c r="A764" s="13">
        <v>22</v>
      </c>
      <c r="B764" s="18" t="s">
        <v>43</v>
      </c>
      <c r="C764" s="14" t="s">
        <v>1239</v>
      </c>
      <c r="D764" s="15" t="s">
        <v>128</v>
      </c>
      <c r="E764" s="15">
        <v>11</v>
      </c>
      <c r="F764" s="15">
        <v>79</v>
      </c>
      <c r="G764" s="15">
        <f t="shared" si="14"/>
        <v>869</v>
      </c>
      <c r="H764" s="15"/>
    </row>
    <row r="765" spans="1:8">
      <c r="A765" s="13">
        <v>23</v>
      </c>
      <c r="B765" s="18" t="s">
        <v>1240</v>
      </c>
      <c r="C765" s="14" t="s">
        <v>1241</v>
      </c>
      <c r="D765" s="15" t="s">
        <v>11</v>
      </c>
      <c r="E765" s="15">
        <v>105</v>
      </c>
      <c r="F765" s="15">
        <v>8</v>
      </c>
      <c r="G765" s="15">
        <f t="shared" si="14"/>
        <v>840</v>
      </c>
      <c r="H765" s="15"/>
    </row>
    <row r="766" spans="1:8">
      <c r="A766" s="13">
        <v>24</v>
      </c>
      <c r="B766" s="18" t="s">
        <v>869</v>
      </c>
      <c r="C766" s="14" t="s">
        <v>1242</v>
      </c>
      <c r="D766" s="39" t="s">
        <v>11</v>
      </c>
      <c r="E766" s="15">
        <v>12</v>
      </c>
      <c r="F766" s="15">
        <v>25</v>
      </c>
      <c r="G766" s="15">
        <f t="shared" si="14"/>
        <v>300</v>
      </c>
      <c r="H766" s="15"/>
    </row>
    <row r="767" ht="48" spans="1:8">
      <c r="A767" s="13">
        <v>25</v>
      </c>
      <c r="B767" s="14" t="s">
        <v>51</v>
      </c>
      <c r="C767" s="14" t="s">
        <v>52</v>
      </c>
      <c r="D767" s="15" t="s">
        <v>17</v>
      </c>
      <c r="E767" s="15">
        <v>89</v>
      </c>
      <c r="F767" s="15">
        <v>30</v>
      </c>
      <c r="G767" s="15">
        <f t="shared" si="14"/>
        <v>2670</v>
      </c>
      <c r="H767" s="15"/>
    </row>
    <row r="768" ht="36" spans="1:8">
      <c r="A768" s="13">
        <v>26</v>
      </c>
      <c r="B768" s="14" t="s">
        <v>57</v>
      </c>
      <c r="C768" s="14" t="s">
        <v>58</v>
      </c>
      <c r="D768" s="15" t="s">
        <v>11</v>
      </c>
      <c r="E768" s="15">
        <v>11</v>
      </c>
      <c r="F768" s="15">
        <v>19</v>
      </c>
      <c r="G768" s="15">
        <f t="shared" si="14"/>
        <v>209</v>
      </c>
      <c r="H768" s="15"/>
    </row>
    <row r="769" spans="1:8">
      <c r="A769" s="13">
        <v>27</v>
      </c>
      <c r="B769" s="14" t="s">
        <v>884</v>
      </c>
      <c r="C769" s="14" t="s">
        <v>1243</v>
      </c>
      <c r="D769" s="15" t="s">
        <v>11</v>
      </c>
      <c r="E769" s="15">
        <v>12.5</v>
      </c>
      <c r="F769" s="15">
        <v>19</v>
      </c>
      <c r="G769" s="15">
        <f t="shared" si="14"/>
        <v>237.5</v>
      </c>
      <c r="H769" s="15"/>
    </row>
    <row r="770" spans="1:8">
      <c r="A770" s="13">
        <v>28</v>
      </c>
      <c r="B770" s="14" t="s">
        <v>884</v>
      </c>
      <c r="C770" s="14" t="s">
        <v>1244</v>
      </c>
      <c r="D770" s="15" t="s">
        <v>11</v>
      </c>
      <c r="E770" s="15">
        <v>56</v>
      </c>
      <c r="F770" s="15">
        <v>12</v>
      </c>
      <c r="G770" s="15">
        <f t="shared" si="14"/>
        <v>672</v>
      </c>
      <c r="H770" s="15"/>
    </row>
    <row r="771" spans="1:8">
      <c r="A771" s="13">
        <v>29</v>
      </c>
      <c r="B771" s="18" t="s">
        <v>100</v>
      </c>
      <c r="C771" s="14" t="s">
        <v>101</v>
      </c>
      <c r="D771" s="15" t="s">
        <v>20</v>
      </c>
      <c r="E771" s="15">
        <v>120</v>
      </c>
      <c r="F771" s="15">
        <v>10</v>
      </c>
      <c r="G771" s="15">
        <f t="shared" si="14"/>
        <v>1200</v>
      </c>
      <c r="H771" s="15"/>
    </row>
    <row r="772" spans="1:8">
      <c r="A772" s="13">
        <v>30</v>
      </c>
      <c r="B772" s="18" t="s">
        <v>103</v>
      </c>
      <c r="C772" s="14" t="s">
        <v>1245</v>
      </c>
      <c r="D772" s="15" t="s">
        <v>20</v>
      </c>
      <c r="E772" s="15">
        <v>1450</v>
      </c>
      <c r="F772" s="15">
        <v>7</v>
      </c>
      <c r="G772" s="15">
        <f t="shared" si="14"/>
        <v>10150</v>
      </c>
      <c r="H772" s="15"/>
    </row>
    <row r="773" spans="1:8">
      <c r="A773" s="13">
        <v>31</v>
      </c>
      <c r="B773" s="18" t="s">
        <v>126</v>
      </c>
      <c r="C773" s="14" t="s">
        <v>127</v>
      </c>
      <c r="D773" s="15" t="s">
        <v>128</v>
      </c>
      <c r="E773" s="15">
        <v>3.8</v>
      </c>
      <c r="F773" s="15">
        <v>50</v>
      </c>
      <c r="G773" s="15">
        <f t="shared" si="14"/>
        <v>190</v>
      </c>
      <c r="H773" s="15"/>
    </row>
    <row r="774" spans="1:8">
      <c r="A774" s="13">
        <v>32</v>
      </c>
      <c r="B774" s="18" t="s">
        <v>126</v>
      </c>
      <c r="C774" s="14" t="s">
        <v>129</v>
      </c>
      <c r="D774" s="15" t="s">
        <v>128</v>
      </c>
      <c r="E774" s="15">
        <v>8</v>
      </c>
      <c r="F774" s="15">
        <v>50</v>
      </c>
      <c r="G774" s="15">
        <f t="shared" si="14"/>
        <v>400</v>
      </c>
      <c r="H774" s="15"/>
    </row>
    <row r="775" spans="1:8">
      <c r="A775" s="13">
        <v>33</v>
      </c>
      <c r="B775" s="18" t="s">
        <v>911</v>
      </c>
      <c r="C775" s="14" t="s">
        <v>1246</v>
      </c>
      <c r="D775" s="15" t="s">
        <v>20</v>
      </c>
      <c r="E775" s="15">
        <v>214</v>
      </c>
      <c r="F775" s="15">
        <v>8</v>
      </c>
      <c r="G775" s="15">
        <f t="shared" si="14"/>
        <v>1712</v>
      </c>
      <c r="H775" s="15"/>
    </row>
    <row r="776" spans="1:8">
      <c r="A776" s="13">
        <v>34</v>
      </c>
      <c r="B776" s="18" t="s">
        <v>1247</v>
      </c>
      <c r="C776" s="14" t="s">
        <v>1248</v>
      </c>
      <c r="D776" s="15" t="s">
        <v>1249</v>
      </c>
      <c r="E776" s="15">
        <v>25</v>
      </c>
      <c r="F776" s="15">
        <v>30</v>
      </c>
      <c r="G776" s="15">
        <f t="shared" si="14"/>
        <v>750</v>
      </c>
      <c r="H776" s="15"/>
    </row>
    <row r="777" spans="1:8">
      <c r="A777" s="13">
        <v>35</v>
      </c>
      <c r="B777" s="14" t="s">
        <v>1250</v>
      </c>
      <c r="C777" s="14" t="s">
        <v>1251</v>
      </c>
      <c r="D777" s="15" t="s">
        <v>11</v>
      </c>
      <c r="E777" s="15">
        <v>58</v>
      </c>
      <c r="F777" s="15">
        <v>30</v>
      </c>
      <c r="G777" s="15">
        <f t="shared" si="14"/>
        <v>1740</v>
      </c>
      <c r="H777" s="15"/>
    </row>
    <row r="778" spans="1:8">
      <c r="A778" s="13">
        <v>36</v>
      </c>
      <c r="B778" s="18" t="s">
        <v>1252</v>
      </c>
      <c r="C778" s="14" t="s">
        <v>1253</v>
      </c>
      <c r="D778" s="15" t="s">
        <v>128</v>
      </c>
      <c r="E778" s="15">
        <v>25</v>
      </c>
      <c r="F778" s="15">
        <v>31</v>
      </c>
      <c r="G778" s="15">
        <f t="shared" si="14"/>
        <v>775</v>
      </c>
      <c r="H778" s="15"/>
    </row>
    <row r="779" spans="1:8">
      <c r="A779" s="13">
        <v>37</v>
      </c>
      <c r="B779" s="14" t="s">
        <v>1254</v>
      </c>
      <c r="C779" s="14" t="s">
        <v>1255</v>
      </c>
      <c r="D779" s="15" t="s">
        <v>11</v>
      </c>
      <c r="E779" s="15">
        <v>180</v>
      </c>
      <c r="F779" s="15">
        <v>20</v>
      </c>
      <c r="G779" s="15">
        <f t="shared" si="14"/>
        <v>3600</v>
      </c>
      <c r="H779" s="15"/>
    </row>
    <row r="780" spans="1:8">
      <c r="A780" s="13">
        <v>38</v>
      </c>
      <c r="B780" s="18" t="s">
        <v>1256</v>
      </c>
      <c r="C780" s="14" t="s">
        <v>1257</v>
      </c>
      <c r="D780" s="15" t="s">
        <v>90</v>
      </c>
      <c r="E780" s="15">
        <v>28</v>
      </c>
      <c r="F780" s="15">
        <v>57</v>
      </c>
      <c r="G780" s="15">
        <f t="shared" si="14"/>
        <v>1596</v>
      </c>
      <c r="H780" s="15"/>
    </row>
    <row r="781" spans="1:8">
      <c r="A781" s="13">
        <v>39</v>
      </c>
      <c r="B781" s="18" t="s">
        <v>1258</v>
      </c>
      <c r="C781" s="14" t="s">
        <v>1259</v>
      </c>
      <c r="D781" s="15" t="s">
        <v>90</v>
      </c>
      <c r="E781" s="15">
        <v>25</v>
      </c>
      <c r="F781" s="15">
        <v>12</v>
      </c>
      <c r="G781" s="15">
        <f t="shared" si="14"/>
        <v>300</v>
      </c>
      <c r="H781" s="15"/>
    </row>
    <row r="782" spans="1:8">
      <c r="A782" s="13">
        <v>40</v>
      </c>
      <c r="B782" s="18" t="s">
        <v>1260</v>
      </c>
      <c r="C782" s="14" t="s">
        <v>1261</v>
      </c>
      <c r="D782" s="15" t="s">
        <v>90</v>
      </c>
      <c r="E782" s="15">
        <v>6</v>
      </c>
      <c r="F782" s="15">
        <v>22</v>
      </c>
      <c r="G782" s="15">
        <f t="shared" si="14"/>
        <v>132</v>
      </c>
      <c r="H782" s="15"/>
    </row>
    <row r="783" spans="1:8">
      <c r="A783" s="13">
        <v>41</v>
      </c>
      <c r="B783" s="18" t="s">
        <v>1262</v>
      </c>
      <c r="C783" s="14" t="s">
        <v>1263</v>
      </c>
      <c r="D783" s="15" t="s">
        <v>1264</v>
      </c>
      <c r="E783" s="15">
        <v>35</v>
      </c>
      <c r="F783" s="15">
        <v>22</v>
      </c>
      <c r="G783" s="15">
        <f t="shared" si="14"/>
        <v>770</v>
      </c>
      <c r="H783" s="15"/>
    </row>
    <row r="784" spans="1:8">
      <c r="A784" s="13">
        <v>42</v>
      </c>
      <c r="B784" s="18" t="s">
        <v>1265</v>
      </c>
      <c r="C784" s="14" t="s">
        <v>1266</v>
      </c>
      <c r="D784" s="15" t="s">
        <v>90</v>
      </c>
      <c r="E784" s="15">
        <v>28</v>
      </c>
      <c r="F784" s="15">
        <v>64</v>
      </c>
      <c r="G784" s="15">
        <f t="shared" si="14"/>
        <v>1792</v>
      </c>
      <c r="H784" s="15"/>
    </row>
    <row r="785" spans="1:8">
      <c r="A785" s="13">
        <v>43</v>
      </c>
      <c r="B785" s="18" t="s">
        <v>1265</v>
      </c>
      <c r="C785" s="14" t="s">
        <v>1267</v>
      </c>
      <c r="D785" s="15" t="s">
        <v>90</v>
      </c>
      <c r="E785" s="15">
        <v>28</v>
      </c>
      <c r="F785" s="15">
        <v>37</v>
      </c>
      <c r="G785" s="15">
        <f t="shared" si="14"/>
        <v>1036</v>
      </c>
      <c r="H785" s="15"/>
    </row>
    <row r="786" spans="1:8">
      <c r="A786" s="13">
        <v>44</v>
      </c>
      <c r="B786" s="18" t="s">
        <v>1268</v>
      </c>
      <c r="C786" s="14" t="s">
        <v>1269</v>
      </c>
      <c r="D786" s="15" t="s">
        <v>90</v>
      </c>
      <c r="E786" s="15">
        <v>29</v>
      </c>
      <c r="F786" s="15">
        <v>22</v>
      </c>
      <c r="G786" s="15">
        <f t="shared" si="14"/>
        <v>638</v>
      </c>
      <c r="H786" s="15"/>
    </row>
    <row r="787" spans="1:8">
      <c r="A787" s="13">
        <v>45</v>
      </c>
      <c r="B787" s="18" t="s">
        <v>1270</v>
      </c>
      <c r="C787" s="14" t="s">
        <v>1271</v>
      </c>
      <c r="D787" s="15" t="s">
        <v>90</v>
      </c>
      <c r="E787" s="15">
        <v>28</v>
      </c>
      <c r="F787" s="15">
        <v>12</v>
      </c>
      <c r="G787" s="15">
        <f t="shared" si="14"/>
        <v>336</v>
      </c>
      <c r="H787" s="15"/>
    </row>
    <row r="788" spans="1:8">
      <c r="A788" s="13">
        <v>46</v>
      </c>
      <c r="B788" s="18" t="s">
        <v>1272</v>
      </c>
      <c r="C788" s="14" t="s">
        <v>1273</v>
      </c>
      <c r="D788" s="15" t="s">
        <v>20</v>
      </c>
      <c r="E788" s="15">
        <v>4500</v>
      </c>
      <c r="F788" s="15">
        <v>1</v>
      </c>
      <c r="G788" s="15">
        <f t="shared" si="14"/>
        <v>4500</v>
      </c>
      <c r="H788" s="15"/>
    </row>
    <row r="789" spans="1:8">
      <c r="A789" s="13">
        <v>47</v>
      </c>
      <c r="B789" s="18" t="s">
        <v>1274</v>
      </c>
      <c r="C789" s="14" t="s">
        <v>1275</v>
      </c>
      <c r="D789" s="15" t="s">
        <v>20</v>
      </c>
      <c r="E789" s="15">
        <v>1800</v>
      </c>
      <c r="F789" s="15">
        <v>1</v>
      </c>
      <c r="G789" s="15">
        <f t="shared" si="14"/>
        <v>1800</v>
      </c>
      <c r="H789" s="15"/>
    </row>
    <row r="790" spans="1:8">
      <c r="A790" s="13">
        <v>48</v>
      </c>
      <c r="B790" s="14" t="s">
        <v>1276</v>
      </c>
      <c r="C790" s="14" t="s">
        <v>1277</v>
      </c>
      <c r="D790" s="15" t="s">
        <v>11</v>
      </c>
      <c r="E790" s="15">
        <v>127</v>
      </c>
      <c r="F790" s="15">
        <v>30</v>
      </c>
      <c r="G790" s="15">
        <f t="shared" si="14"/>
        <v>3810</v>
      </c>
      <c r="H790" s="15"/>
    </row>
    <row r="791" spans="1:8">
      <c r="A791" s="13">
        <v>49</v>
      </c>
      <c r="B791" s="18" t="s">
        <v>1278</v>
      </c>
      <c r="C791" s="14" t="s">
        <v>1279</v>
      </c>
      <c r="D791" s="15" t="s">
        <v>20</v>
      </c>
      <c r="E791" s="15">
        <v>3500</v>
      </c>
      <c r="F791" s="15">
        <v>1</v>
      </c>
      <c r="G791" s="15">
        <f t="shared" si="14"/>
        <v>3500</v>
      </c>
      <c r="H791" s="15"/>
    </row>
    <row r="792" spans="1:8">
      <c r="A792" s="13">
        <v>50</v>
      </c>
      <c r="B792" s="18" t="s">
        <v>1280</v>
      </c>
      <c r="C792" s="14" t="s">
        <v>1281</v>
      </c>
      <c r="D792" s="15" t="s">
        <v>11</v>
      </c>
      <c r="E792" s="15">
        <v>25</v>
      </c>
      <c r="F792" s="15">
        <v>24</v>
      </c>
      <c r="G792" s="15">
        <f t="shared" si="14"/>
        <v>600</v>
      </c>
      <c r="H792" s="15"/>
    </row>
    <row r="793" ht="48" spans="1:8">
      <c r="A793" s="13">
        <v>51</v>
      </c>
      <c r="B793" s="14" t="s">
        <v>1282</v>
      </c>
      <c r="C793" s="14" t="s">
        <v>1283</v>
      </c>
      <c r="D793" s="15" t="s">
        <v>17</v>
      </c>
      <c r="E793" s="15">
        <v>225</v>
      </c>
      <c r="F793" s="15">
        <v>1</v>
      </c>
      <c r="G793" s="15">
        <f t="shared" si="14"/>
        <v>225</v>
      </c>
      <c r="H793" s="15"/>
    </row>
    <row r="794" ht="24" spans="1:8">
      <c r="A794" s="13">
        <v>52</v>
      </c>
      <c r="B794" s="14" t="s">
        <v>1284</v>
      </c>
      <c r="C794" s="40" t="s">
        <v>1285</v>
      </c>
      <c r="D794" s="15" t="s">
        <v>17</v>
      </c>
      <c r="E794" s="15">
        <v>456</v>
      </c>
      <c r="F794" s="15">
        <v>1</v>
      </c>
      <c r="G794" s="15">
        <f t="shared" si="14"/>
        <v>456</v>
      </c>
      <c r="H794" s="15"/>
    </row>
    <row r="795" ht="60" spans="1:8">
      <c r="A795" s="13">
        <v>53</v>
      </c>
      <c r="B795" s="14" t="s">
        <v>1286</v>
      </c>
      <c r="C795" s="40" t="s">
        <v>1287</v>
      </c>
      <c r="D795" s="15" t="s">
        <v>17</v>
      </c>
      <c r="E795" s="15">
        <v>180</v>
      </c>
      <c r="F795" s="15">
        <v>1</v>
      </c>
      <c r="G795" s="15">
        <f t="shared" si="14"/>
        <v>180</v>
      </c>
      <c r="H795" s="15"/>
    </row>
    <row r="796" ht="36" spans="1:8">
      <c r="A796" s="13">
        <v>54</v>
      </c>
      <c r="B796" s="14" t="s">
        <v>1288</v>
      </c>
      <c r="C796" s="14" t="s">
        <v>1289</v>
      </c>
      <c r="D796" s="15" t="s">
        <v>17</v>
      </c>
      <c r="E796" s="15">
        <v>258</v>
      </c>
      <c r="F796" s="15">
        <v>10</v>
      </c>
      <c r="G796" s="15">
        <f t="shared" si="14"/>
        <v>2580</v>
      </c>
      <c r="H796" s="15"/>
    </row>
    <row r="797" spans="1:8">
      <c r="A797" s="13">
        <v>55</v>
      </c>
      <c r="B797" s="14" t="s">
        <v>1290</v>
      </c>
      <c r="C797" s="14" t="s">
        <v>1291</v>
      </c>
      <c r="D797" s="15" t="s">
        <v>17</v>
      </c>
      <c r="E797" s="15">
        <v>148</v>
      </c>
      <c r="F797" s="15">
        <v>1</v>
      </c>
      <c r="G797" s="15">
        <f t="shared" si="14"/>
        <v>148</v>
      </c>
      <c r="H797" s="15"/>
    </row>
    <row r="798" spans="1:8">
      <c r="A798" s="13">
        <v>56</v>
      </c>
      <c r="B798" s="14" t="s">
        <v>1292</v>
      </c>
      <c r="C798" s="14" t="s">
        <v>1293</v>
      </c>
      <c r="D798" s="15" t="s">
        <v>17</v>
      </c>
      <c r="E798" s="15">
        <v>320</v>
      </c>
      <c r="F798" s="15">
        <v>1</v>
      </c>
      <c r="G798" s="15">
        <f t="shared" si="14"/>
        <v>320</v>
      </c>
      <c r="H798" s="15"/>
    </row>
    <row r="799" spans="1:8">
      <c r="A799" s="13">
        <v>57</v>
      </c>
      <c r="B799" s="14" t="s">
        <v>1294</v>
      </c>
      <c r="C799" s="14" t="s">
        <v>1295</v>
      </c>
      <c r="D799" s="15" t="s">
        <v>17</v>
      </c>
      <c r="E799" s="15">
        <v>156</v>
      </c>
      <c r="F799" s="15">
        <v>1</v>
      </c>
      <c r="G799" s="15">
        <f t="shared" si="14"/>
        <v>156</v>
      </c>
      <c r="H799" s="15"/>
    </row>
    <row r="800" spans="1:8">
      <c r="A800" s="13">
        <v>58</v>
      </c>
      <c r="B800" s="18" t="s">
        <v>1296</v>
      </c>
      <c r="C800" s="14" t="s">
        <v>1297</v>
      </c>
      <c r="D800" s="15" t="s">
        <v>17</v>
      </c>
      <c r="E800" s="15">
        <v>125</v>
      </c>
      <c r="F800" s="15">
        <v>9</v>
      </c>
      <c r="G800" s="15">
        <f t="shared" si="14"/>
        <v>1125</v>
      </c>
      <c r="H800" s="15"/>
    </row>
    <row r="801" spans="1:8">
      <c r="A801" s="13">
        <v>59</v>
      </c>
      <c r="B801" s="18" t="s">
        <v>1298</v>
      </c>
      <c r="C801" s="14" t="s">
        <v>1297</v>
      </c>
      <c r="D801" s="15" t="s">
        <v>17</v>
      </c>
      <c r="E801" s="15">
        <v>125</v>
      </c>
      <c r="F801" s="15">
        <v>9</v>
      </c>
      <c r="G801" s="15">
        <f t="shared" si="14"/>
        <v>1125</v>
      </c>
      <c r="H801" s="15"/>
    </row>
    <row r="802" ht="24" spans="1:8">
      <c r="A802" s="13">
        <v>60</v>
      </c>
      <c r="B802" s="18" t="s">
        <v>1299</v>
      </c>
      <c r="C802" s="14" t="s">
        <v>1297</v>
      </c>
      <c r="D802" s="15" t="s">
        <v>17</v>
      </c>
      <c r="E802" s="15">
        <v>125</v>
      </c>
      <c r="F802" s="15">
        <v>9</v>
      </c>
      <c r="G802" s="15">
        <f t="shared" si="14"/>
        <v>1125</v>
      </c>
      <c r="H802" s="15"/>
    </row>
    <row r="803" ht="84" spans="1:8">
      <c r="A803" s="13">
        <v>61</v>
      </c>
      <c r="B803" s="18" t="s">
        <v>1300</v>
      </c>
      <c r="C803" s="14" t="s">
        <v>1301</v>
      </c>
      <c r="D803" s="15" t="s">
        <v>1249</v>
      </c>
      <c r="E803" s="15">
        <v>4.5</v>
      </c>
      <c r="F803" s="15">
        <v>32</v>
      </c>
      <c r="G803" s="15">
        <f t="shared" si="14"/>
        <v>144</v>
      </c>
      <c r="H803" s="15"/>
    </row>
    <row r="804" spans="1:8">
      <c r="A804" s="13">
        <v>62</v>
      </c>
      <c r="B804" s="14" t="s">
        <v>1302</v>
      </c>
      <c r="C804" s="14" t="s">
        <v>1303</v>
      </c>
      <c r="D804" s="15" t="s">
        <v>1249</v>
      </c>
      <c r="E804" s="15">
        <v>4.5</v>
      </c>
      <c r="F804" s="15">
        <v>32</v>
      </c>
      <c r="G804" s="15">
        <f t="shared" si="14"/>
        <v>144</v>
      </c>
      <c r="H804" s="15"/>
    </row>
    <row r="805" ht="84" spans="1:8">
      <c r="A805" s="13">
        <v>63</v>
      </c>
      <c r="B805" s="18" t="s">
        <v>1304</v>
      </c>
      <c r="C805" s="14" t="s">
        <v>1305</v>
      </c>
      <c r="D805" s="15" t="s">
        <v>1249</v>
      </c>
      <c r="E805" s="15">
        <v>4.5</v>
      </c>
      <c r="F805" s="15">
        <v>32</v>
      </c>
      <c r="G805" s="15">
        <f t="shared" si="14"/>
        <v>144</v>
      </c>
      <c r="H805" s="15"/>
    </row>
    <row r="806" spans="1:8">
      <c r="A806" s="13">
        <v>64</v>
      </c>
      <c r="B806" s="14" t="s">
        <v>1306</v>
      </c>
      <c r="C806" s="14" t="s">
        <v>1307</v>
      </c>
      <c r="D806" s="15" t="s">
        <v>1249</v>
      </c>
      <c r="E806" s="15">
        <v>4.5</v>
      </c>
      <c r="F806" s="15">
        <v>32</v>
      </c>
      <c r="G806" s="15">
        <f t="shared" si="14"/>
        <v>144</v>
      </c>
      <c r="H806" s="15"/>
    </row>
    <row r="807" ht="60" spans="1:8">
      <c r="A807" s="13">
        <v>65</v>
      </c>
      <c r="B807" s="18" t="s">
        <v>1308</v>
      </c>
      <c r="C807" s="14" t="s">
        <v>1309</v>
      </c>
      <c r="D807" s="15" t="s">
        <v>1249</v>
      </c>
      <c r="E807" s="15">
        <v>4.5</v>
      </c>
      <c r="F807" s="15">
        <v>35</v>
      </c>
      <c r="G807" s="15">
        <f t="shared" ref="G807:G870" si="15">F807*E807</f>
        <v>157.5</v>
      </c>
      <c r="H807" s="15"/>
    </row>
    <row r="808" ht="60" spans="1:8">
      <c r="A808" s="13">
        <v>66</v>
      </c>
      <c r="B808" s="18" t="s">
        <v>1310</v>
      </c>
      <c r="C808" s="14" t="s">
        <v>1311</v>
      </c>
      <c r="D808" s="15" t="s">
        <v>1249</v>
      </c>
      <c r="E808" s="15">
        <v>4.5</v>
      </c>
      <c r="F808" s="15">
        <v>35</v>
      </c>
      <c r="G808" s="15">
        <f t="shared" si="15"/>
        <v>157.5</v>
      </c>
      <c r="H808" s="15"/>
    </row>
    <row r="809" spans="1:8">
      <c r="A809" s="13">
        <v>67</v>
      </c>
      <c r="B809" s="18" t="s">
        <v>1312</v>
      </c>
      <c r="C809" s="14" t="s">
        <v>1313</v>
      </c>
      <c r="D809" s="15" t="s">
        <v>1249</v>
      </c>
      <c r="E809" s="15">
        <v>4.5</v>
      </c>
      <c r="F809" s="15">
        <v>35</v>
      </c>
      <c r="G809" s="15">
        <f t="shared" si="15"/>
        <v>157.5</v>
      </c>
      <c r="H809" s="15"/>
    </row>
    <row r="810" ht="108" spans="1:8">
      <c r="A810" s="13">
        <v>68</v>
      </c>
      <c r="B810" s="18" t="s">
        <v>1314</v>
      </c>
      <c r="C810" s="14" t="s">
        <v>1315</v>
      </c>
      <c r="D810" s="15" t="s">
        <v>1249</v>
      </c>
      <c r="E810" s="15">
        <v>4.5</v>
      </c>
      <c r="F810" s="15">
        <v>35</v>
      </c>
      <c r="G810" s="15">
        <f t="shared" si="15"/>
        <v>157.5</v>
      </c>
      <c r="H810" s="15"/>
    </row>
    <row r="811" ht="96" spans="1:8">
      <c r="A811" s="13">
        <v>69</v>
      </c>
      <c r="B811" s="18" t="s">
        <v>1316</v>
      </c>
      <c r="C811" s="14" t="s">
        <v>1317</v>
      </c>
      <c r="D811" s="15" t="s">
        <v>1249</v>
      </c>
      <c r="E811" s="15">
        <v>4.5</v>
      </c>
      <c r="F811" s="15">
        <v>35</v>
      </c>
      <c r="G811" s="15">
        <f t="shared" si="15"/>
        <v>157.5</v>
      </c>
      <c r="H811" s="15"/>
    </row>
    <row r="812" spans="1:8">
      <c r="A812" s="13">
        <v>70</v>
      </c>
      <c r="B812" s="18" t="s">
        <v>1318</v>
      </c>
      <c r="C812" s="18" t="s">
        <v>1319</v>
      </c>
      <c r="D812" s="15" t="s">
        <v>1249</v>
      </c>
      <c r="E812" s="15">
        <v>4.5</v>
      </c>
      <c r="F812" s="15">
        <v>35</v>
      </c>
      <c r="G812" s="15">
        <f t="shared" si="15"/>
        <v>157.5</v>
      </c>
      <c r="H812" s="15"/>
    </row>
    <row r="813" spans="1:8">
      <c r="A813" s="13">
        <v>71</v>
      </c>
      <c r="B813" s="14" t="s">
        <v>1320</v>
      </c>
      <c r="C813" s="14" t="s">
        <v>1313</v>
      </c>
      <c r="D813" s="15" t="s">
        <v>1249</v>
      </c>
      <c r="E813" s="15">
        <v>4.5</v>
      </c>
      <c r="F813" s="15">
        <v>35</v>
      </c>
      <c r="G813" s="15">
        <f t="shared" si="15"/>
        <v>157.5</v>
      </c>
      <c r="H813" s="15"/>
    </row>
    <row r="814" spans="1:8">
      <c r="A814" s="13">
        <v>72</v>
      </c>
      <c r="B814" s="14" t="s">
        <v>1321</v>
      </c>
      <c r="C814" s="14" t="s">
        <v>1322</v>
      </c>
      <c r="D814" s="15" t="s">
        <v>1249</v>
      </c>
      <c r="E814" s="15">
        <v>4.5</v>
      </c>
      <c r="F814" s="15">
        <v>35</v>
      </c>
      <c r="G814" s="15">
        <f t="shared" si="15"/>
        <v>157.5</v>
      </c>
      <c r="H814" s="15"/>
    </row>
    <row r="815" ht="96" spans="1:8">
      <c r="A815" s="13">
        <v>73</v>
      </c>
      <c r="B815" s="18" t="s">
        <v>1323</v>
      </c>
      <c r="C815" s="14" t="s">
        <v>1324</v>
      </c>
      <c r="D815" s="15" t="s">
        <v>1249</v>
      </c>
      <c r="E815" s="15">
        <v>4.5</v>
      </c>
      <c r="F815" s="15">
        <v>35</v>
      </c>
      <c r="G815" s="15">
        <f t="shared" si="15"/>
        <v>157.5</v>
      </c>
      <c r="H815" s="15"/>
    </row>
    <row r="816" ht="96" spans="1:8">
      <c r="A816" s="13">
        <v>74</v>
      </c>
      <c r="B816" s="18" t="s">
        <v>1325</v>
      </c>
      <c r="C816" s="14" t="s">
        <v>1324</v>
      </c>
      <c r="D816" s="15" t="s">
        <v>1249</v>
      </c>
      <c r="E816" s="15">
        <v>4.5</v>
      </c>
      <c r="F816" s="15">
        <v>35</v>
      </c>
      <c r="G816" s="15">
        <f t="shared" si="15"/>
        <v>157.5</v>
      </c>
      <c r="H816" s="15"/>
    </row>
    <row r="817" ht="96" spans="1:8">
      <c r="A817" s="13">
        <v>75</v>
      </c>
      <c r="B817" s="18" t="s">
        <v>1326</v>
      </c>
      <c r="C817" s="14" t="s">
        <v>1327</v>
      </c>
      <c r="D817" s="15" t="s">
        <v>1249</v>
      </c>
      <c r="E817" s="15">
        <v>4.5</v>
      </c>
      <c r="F817" s="15">
        <v>35</v>
      </c>
      <c r="G817" s="15">
        <f t="shared" si="15"/>
        <v>157.5</v>
      </c>
      <c r="H817" s="15"/>
    </row>
    <row r="818" ht="72" spans="1:8">
      <c r="A818" s="13">
        <v>76</v>
      </c>
      <c r="B818" s="18" t="s">
        <v>1328</v>
      </c>
      <c r="C818" s="14" t="s">
        <v>1329</v>
      </c>
      <c r="D818" s="15" t="s">
        <v>1249</v>
      </c>
      <c r="E818" s="15">
        <v>4.5</v>
      </c>
      <c r="F818" s="15">
        <v>35</v>
      </c>
      <c r="G818" s="15">
        <f t="shared" si="15"/>
        <v>157.5</v>
      </c>
      <c r="H818" s="15"/>
    </row>
    <row r="819" spans="1:8">
      <c r="A819" s="13">
        <v>77</v>
      </c>
      <c r="B819" s="18" t="s">
        <v>1330</v>
      </c>
      <c r="C819" s="14" t="s">
        <v>1319</v>
      </c>
      <c r="D819" s="15" t="s">
        <v>1249</v>
      </c>
      <c r="E819" s="15">
        <v>4.5</v>
      </c>
      <c r="F819" s="15">
        <v>35</v>
      </c>
      <c r="G819" s="15">
        <f t="shared" si="15"/>
        <v>157.5</v>
      </c>
      <c r="H819" s="15"/>
    </row>
    <row r="820" ht="36" spans="1:8">
      <c r="A820" s="13">
        <v>78</v>
      </c>
      <c r="B820" s="14" t="s">
        <v>1331</v>
      </c>
      <c r="C820" s="14" t="s">
        <v>1332</v>
      </c>
      <c r="D820" s="15" t="s">
        <v>1249</v>
      </c>
      <c r="E820" s="15">
        <v>4.5</v>
      </c>
      <c r="F820" s="15">
        <v>55</v>
      </c>
      <c r="G820" s="15">
        <f t="shared" si="15"/>
        <v>247.5</v>
      </c>
      <c r="H820" s="15"/>
    </row>
    <row r="821" spans="1:8">
      <c r="A821" s="13">
        <v>79</v>
      </c>
      <c r="B821" s="18" t="s">
        <v>1333</v>
      </c>
      <c r="C821" s="14" t="s">
        <v>1334</v>
      </c>
      <c r="D821" s="15" t="s">
        <v>1249</v>
      </c>
      <c r="E821" s="15">
        <v>4.5</v>
      </c>
      <c r="F821" s="15">
        <v>55</v>
      </c>
      <c r="G821" s="15">
        <f t="shared" si="15"/>
        <v>247.5</v>
      </c>
      <c r="H821" s="15"/>
    </row>
    <row r="822" spans="1:8">
      <c r="A822" s="13">
        <v>80</v>
      </c>
      <c r="B822" s="18" t="s">
        <v>1335</v>
      </c>
      <c r="C822" s="18" t="s">
        <v>1335</v>
      </c>
      <c r="D822" s="15" t="s">
        <v>1249</v>
      </c>
      <c r="E822" s="15">
        <v>4.5</v>
      </c>
      <c r="F822" s="15">
        <v>35</v>
      </c>
      <c r="G822" s="15">
        <f t="shared" si="15"/>
        <v>157.5</v>
      </c>
      <c r="H822" s="15"/>
    </row>
    <row r="823" spans="1:8">
      <c r="A823" s="13">
        <v>81</v>
      </c>
      <c r="B823" s="18" t="s">
        <v>1336</v>
      </c>
      <c r="C823" s="14" t="s">
        <v>1337</v>
      </c>
      <c r="D823" s="15" t="s">
        <v>1338</v>
      </c>
      <c r="E823" s="15">
        <v>63</v>
      </c>
      <c r="F823" s="15">
        <v>2</v>
      </c>
      <c r="G823" s="15">
        <f t="shared" si="15"/>
        <v>126</v>
      </c>
      <c r="H823" s="15"/>
    </row>
    <row r="824" spans="1:8">
      <c r="A824" s="13">
        <v>82</v>
      </c>
      <c r="B824" s="18" t="s">
        <v>1339</v>
      </c>
      <c r="C824" s="14" t="s">
        <v>1340</v>
      </c>
      <c r="D824" s="15" t="s">
        <v>17</v>
      </c>
      <c r="E824" s="15">
        <v>214</v>
      </c>
      <c r="F824" s="15">
        <v>2</v>
      </c>
      <c r="G824" s="15">
        <f t="shared" si="15"/>
        <v>428</v>
      </c>
      <c r="H824" s="15"/>
    </row>
    <row r="825" spans="1:8">
      <c r="A825" s="13">
        <v>83</v>
      </c>
      <c r="B825" s="18" t="s">
        <v>1341</v>
      </c>
      <c r="C825" s="14" t="s">
        <v>1340</v>
      </c>
      <c r="D825" s="15" t="s">
        <v>17</v>
      </c>
      <c r="E825" s="15">
        <v>180</v>
      </c>
      <c r="F825" s="15">
        <v>2</v>
      </c>
      <c r="G825" s="15">
        <f t="shared" si="15"/>
        <v>360</v>
      </c>
      <c r="H825" s="15"/>
    </row>
    <row r="826" spans="1:8">
      <c r="A826" s="13">
        <v>84</v>
      </c>
      <c r="B826" s="18" t="s">
        <v>1342</v>
      </c>
      <c r="C826" s="14" t="s">
        <v>1340</v>
      </c>
      <c r="D826" s="15" t="s">
        <v>17</v>
      </c>
      <c r="E826" s="15">
        <v>215</v>
      </c>
      <c r="F826" s="15">
        <v>2</v>
      </c>
      <c r="G826" s="15">
        <f t="shared" si="15"/>
        <v>430</v>
      </c>
      <c r="H826" s="15"/>
    </row>
    <row r="827" spans="1:8">
      <c r="A827" s="13">
        <v>85</v>
      </c>
      <c r="B827" s="18" t="s">
        <v>1343</v>
      </c>
      <c r="C827" s="14" t="s">
        <v>1340</v>
      </c>
      <c r="D827" s="15" t="s">
        <v>17</v>
      </c>
      <c r="E827" s="15">
        <v>58</v>
      </c>
      <c r="F827" s="15">
        <v>2</v>
      </c>
      <c r="G827" s="15">
        <f t="shared" si="15"/>
        <v>116</v>
      </c>
      <c r="H827" s="15"/>
    </row>
    <row r="828" spans="1:8">
      <c r="A828" s="13">
        <v>86</v>
      </c>
      <c r="B828" s="18" t="s">
        <v>1344</v>
      </c>
      <c r="C828" s="14" t="s">
        <v>1340</v>
      </c>
      <c r="D828" s="15" t="s">
        <v>17</v>
      </c>
      <c r="E828" s="15">
        <v>58</v>
      </c>
      <c r="F828" s="15">
        <v>2</v>
      </c>
      <c r="G828" s="15">
        <f t="shared" si="15"/>
        <v>116</v>
      </c>
      <c r="H828" s="15"/>
    </row>
    <row r="829" spans="1:8">
      <c r="A829" s="13">
        <v>87</v>
      </c>
      <c r="B829" s="14" t="s">
        <v>1345</v>
      </c>
      <c r="C829" s="14" t="s">
        <v>1340</v>
      </c>
      <c r="D829" s="15" t="s">
        <v>17</v>
      </c>
      <c r="E829" s="15">
        <v>68</v>
      </c>
      <c r="F829" s="15">
        <v>2</v>
      </c>
      <c r="G829" s="15">
        <f t="shared" si="15"/>
        <v>136</v>
      </c>
      <c r="H829" s="15"/>
    </row>
    <row r="830" spans="1:8">
      <c r="A830" s="13">
        <v>88</v>
      </c>
      <c r="B830" s="18" t="s">
        <v>1346</v>
      </c>
      <c r="C830" s="14" t="s">
        <v>1347</v>
      </c>
      <c r="D830" s="15" t="s">
        <v>17</v>
      </c>
      <c r="E830" s="15">
        <v>158</v>
      </c>
      <c r="F830" s="15">
        <v>2</v>
      </c>
      <c r="G830" s="15">
        <f t="shared" si="15"/>
        <v>316</v>
      </c>
      <c r="H830" s="15"/>
    </row>
    <row r="831" spans="1:8">
      <c r="A831" s="13">
        <v>89</v>
      </c>
      <c r="B831" s="18" t="s">
        <v>1348</v>
      </c>
      <c r="C831" s="14" t="s">
        <v>1349</v>
      </c>
      <c r="D831" s="15" t="s">
        <v>17</v>
      </c>
      <c r="E831" s="15">
        <v>186</v>
      </c>
      <c r="F831" s="15">
        <v>2</v>
      </c>
      <c r="G831" s="15">
        <f t="shared" si="15"/>
        <v>372</v>
      </c>
      <c r="H831" s="15"/>
    </row>
    <row r="832" spans="1:8">
      <c r="A832" s="13">
        <v>90</v>
      </c>
      <c r="B832" s="18" t="s">
        <v>1350</v>
      </c>
      <c r="C832" s="14" t="s">
        <v>1347</v>
      </c>
      <c r="D832" s="15" t="s">
        <v>17</v>
      </c>
      <c r="E832" s="15">
        <v>128</v>
      </c>
      <c r="F832" s="15">
        <v>2</v>
      </c>
      <c r="G832" s="15">
        <f t="shared" si="15"/>
        <v>256</v>
      </c>
      <c r="H832" s="15"/>
    </row>
    <row r="833" spans="1:8">
      <c r="A833" s="13">
        <v>91</v>
      </c>
      <c r="B833" s="18" t="s">
        <v>1351</v>
      </c>
      <c r="C833" s="14" t="s">
        <v>1352</v>
      </c>
      <c r="D833" s="15" t="s">
        <v>17</v>
      </c>
      <c r="E833" s="15">
        <v>68</v>
      </c>
      <c r="F833" s="15">
        <v>2</v>
      </c>
      <c r="G833" s="15">
        <f t="shared" si="15"/>
        <v>136</v>
      </c>
      <c r="H833" s="15"/>
    </row>
    <row r="834" spans="1:8">
      <c r="A834" s="13">
        <v>92</v>
      </c>
      <c r="B834" s="18" t="s">
        <v>1353</v>
      </c>
      <c r="C834" s="14" t="s">
        <v>1352</v>
      </c>
      <c r="D834" s="15" t="s">
        <v>17</v>
      </c>
      <c r="E834" s="15">
        <v>68</v>
      </c>
      <c r="F834" s="15">
        <v>2</v>
      </c>
      <c r="G834" s="15">
        <f t="shared" si="15"/>
        <v>136</v>
      </c>
      <c r="H834" s="15"/>
    </row>
    <row r="835" spans="1:8">
      <c r="A835" s="13">
        <v>93</v>
      </c>
      <c r="B835" s="14" t="s">
        <v>1354</v>
      </c>
      <c r="C835" s="14" t="s">
        <v>1352</v>
      </c>
      <c r="D835" s="15" t="s">
        <v>17</v>
      </c>
      <c r="E835" s="15">
        <v>68</v>
      </c>
      <c r="F835" s="15">
        <v>2</v>
      </c>
      <c r="G835" s="15">
        <f t="shared" si="15"/>
        <v>136</v>
      </c>
      <c r="H835" s="15"/>
    </row>
    <row r="836" spans="1:8">
      <c r="A836" s="13">
        <v>94</v>
      </c>
      <c r="B836" s="18" t="s">
        <v>618</v>
      </c>
      <c r="C836" s="14" t="s">
        <v>619</v>
      </c>
      <c r="D836" s="15" t="s">
        <v>11</v>
      </c>
      <c r="E836" s="15">
        <v>6</v>
      </c>
      <c r="F836" s="15">
        <v>50</v>
      </c>
      <c r="G836" s="15">
        <f t="shared" si="15"/>
        <v>300</v>
      </c>
      <c r="H836" s="15"/>
    </row>
    <row r="837" spans="1:8">
      <c r="A837" s="13">
        <v>95</v>
      </c>
      <c r="B837" s="18" t="s">
        <v>618</v>
      </c>
      <c r="C837" s="14" t="s">
        <v>1024</v>
      </c>
      <c r="D837" s="15" t="s">
        <v>11</v>
      </c>
      <c r="E837" s="15">
        <v>8</v>
      </c>
      <c r="F837" s="15">
        <v>50</v>
      </c>
      <c r="G837" s="15">
        <f t="shared" si="15"/>
        <v>400</v>
      </c>
      <c r="H837" s="15"/>
    </row>
    <row r="838" spans="1:8">
      <c r="A838" s="13">
        <v>96</v>
      </c>
      <c r="B838" s="18" t="s">
        <v>618</v>
      </c>
      <c r="C838" s="14" t="s">
        <v>620</v>
      </c>
      <c r="D838" s="15" t="s">
        <v>11</v>
      </c>
      <c r="E838" s="15">
        <v>10</v>
      </c>
      <c r="F838" s="15">
        <v>50</v>
      </c>
      <c r="G838" s="15">
        <f t="shared" si="15"/>
        <v>500</v>
      </c>
      <c r="H838" s="15"/>
    </row>
    <row r="839" spans="1:8">
      <c r="A839" s="13">
        <v>97</v>
      </c>
      <c r="B839" s="18" t="s">
        <v>618</v>
      </c>
      <c r="C839" s="14" t="s">
        <v>44</v>
      </c>
      <c r="D839" s="15" t="s">
        <v>11</v>
      </c>
      <c r="E839" s="15">
        <v>13</v>
      </c>
      <c r="F839" s="15">
        <v>50</v>
      </c>
      <c r="G839" s="15">
        <f t="shared" si="15"/>
        <v>650</v>
      </c>
      <c r="H839" s="15"/>
    </row>
    <row r="840" spans="1:8">
      <c r="A840" s="13">
        <v>98</v>
      </c>
      <c r="B840" s="18" t="s">
        <v>618</v>
      </c>
      <c r="C840" s="14" t="s">
        <v>627</v>
      </c>
      <c r="D840" s="15" t="s">
        <v>11</v>
      </c>
      <c r="E840" s="15">
        <v>40</v>
      </c>
      <c r="F840" s="15">
        <v>25</v>
      </c>
      <c r="G840" s="15">
        <f t="shared" si="15"/>
        <v>1000</v>
      </c>
      <c r="H840" s="15"/>
    </row>
    <row r="841" spans="1:8">
      <c r="A841" s="13">
        <v>99</v>
      </c>
      <c r="B841" s="18" t="s">
        <v>618</v>
      </c>
      <c r="C841" s="14" t="s">
        <v>1025</v>
      </c>
      <c r="D841" s="15" t="s">
        <v>11</v>
      </c>
      <c r="E841" s="15">
        <v>50</v>
      </c>
      <c r="F841" s="15">
        <v>25</v>
      </c>
      <c r="G841" s="15">
        <f t="shared" si="15"/>
        <v>1250</v>
      </c>
      <c r="H841" s="15"/>
    </row>
    <row r="842" spans="1:8">
      <c r="A842" s="13">
        <v>100</v>
      </c>
      <c r="B842" s="18" t="s">
        <v>1026</v>
      </c>
      <c r="C842" s="14" t="s">
        <v>1024</v>
      </c>
      <c r="D842" s="15" t="s">
        <v>11</v>
      </c>
      <c r="E842" s="15">
        <v>10</v>
      </c>
      <c r="F842" s="15">
        <v>29</v>
      </c>
      <c r="G842" s="15">
        <f t="shared" si="15"/>
        <v>290</v>
      </c>
      <c r="H842" s="15"/>
    </row>
    <row r="843" spans="1:8">
      <c r="A843" s="13">
        <v>101</v>
      </c>
      <c r="B843" s="18" t="s">
        <v>1026</v>
      </c>
      <c r="C843" s="14" t="s">
        <v>44</v>
      </c>
      <c r="D843" s="15" t="s">
        <v>11</v>
      </c>
      <c r="E843" s="15">
        <v>12</v>
      </c>
      <c r="F843" s="15">
        <v>25</v>
      </c>
      <c r="G843" s="15">
        <f t="shared" si="15"/>
        <v>300</v>
      </c>
      <c r="H843" s="15"/>
    </row>
    <row r="844" spans="1:8">
      <c r="A844" s="13">
        <v>102</v>
      </c>
      <c r="B844" s="18" t="s">
        <v>1026</v>
      </c>
      <c r="C844" s="14" t="s">
        <v>622</v>
      </c>
      <c r="D844" s="15" t="s">
        <v>11</v>
      </c>
      <c r="E844" s="15">
        <v>21</v>
      </c>
      <c r="F844" s="15">
        <v>25</v>
      </c>
      <c r="G844" s="15">
        <f t="shared" si="15"/>
        <v>525</v>
      </c>
      <c r="H844" s="15"/>
    </row>
    <row r="845" spans="1:8">
      <c r="A845" s="13">
        <v>103</v>
      </c>
      <c r="B845" s="18" t="s">
        <v>1026</v>
      </c>
      <c r="C845" s="14" t="s">
        <v>627</v>
      </c>
      <c r="D845" s="15" t="s">
        <v>11</v>
      </c>
      <c r="E845" s="15">
        <v>30</v>
      </c>
      <c r="F845" s="15">
        <v>25</v>
      </c>
      <c r="G845" s="15">
        <f t="shared" si="15"/>
        <v>750</v>
      </c>
      <c r="H845" s="15"/>
    </row>
    <row r="846" spans="1:8">
      <c r="A846" s="13">
        <v>104</v>
      </c>
      <c r="B846" s="18" t="s">
        <v>1026</v>
      </c>
      <c r="C846" s="14" t="s">
        <v>1025</v>
      </c>
      <c r="D846" s="15" t="s">
        <v>11</v>
      </c>
      <c r="E846" s="15">
        <v>36</v>
      </c>
      <c r="F846" s="15">
        <v>25</v>
      </c>
      <c r="G846" s="15">
        <f t="shared" si="15"/>
        <v>900</v>
      </c>
      <c r="H846" s="15"/>
    </row>
    <row r="847" spans="1:8">
      <c r="A847" s="13">
        <v>105</v>
      </c>
      <c r="B847" s="18" t="s">
        <v>1033</v>
      </c>
      <c r="C847" s="14" t="s">
        <v>1034</v>
      </c>
      <c r="D847" s="15" t="s">
        <v>128</v>
      </c>
      <c r="E847" s="15">
        <v>7.5</v>
      </c>
      <c r="F847" s="15">
        <v>29</v>
      </c>
      <c r="G847" s="15">
        <f t="shared" si="15"/>
        <v>217.5</v>
      </c>
      <c r="H847" s="15"/>
    </row>
    <row r="848" spans="1:8">
      <c r="A848" s="13">
        <v>106</v>
      </c>
      <c r="B848" s="18" t="s">
        <v>1033</v>
      </c>
      <c r="C848" s="14" t="s">
        <v>1035</v>
      </c>
      <c r="D848" s="15" t="s">
        <v>128</v>
      </c>
      <c r="E848" s="15">
        <v>9</v>
      </c>
      <c r="F848" s="15">
        <v>29</v>
      </c>
      <c r="G848" s="15">
        <f t="shared" si="15"/>
        <v>261</v>
      </c>
      <c r="H848" s="15"/>
    </row>
    <row r="849" spans="1:8">
      <c r="A849" s="13">
        <v>107</v>
      </c>
      <c r="B849" s="18" t="s">
        <v>1033</v>
      </c>
      <c r="C849" s="14" t="s">
        <v>1036</v>
      </c>
      <c r="D849" s="15" t="s">
        <v>128</v>
      </c>
      <c r="E849" s="15">
        <v>12</v>
      </c>
      <c r="F849" s="15">
        <v>29</v>
      </c>
      <c r="G849" s="15">
        <f t="shared" si="15"/>
        <v>348</v>
      </c>
      <c r="H849" s="15"/>
    </row>
    <row r="850" spans="1:8">
      <c r="A850" s="13">
        <v>108</v>
      </c>
      <c r="B850" s="18" t="s">
        <v>1033</v>
      </c>
      <c r="C850" s="14" t="s">
        <v>619</v>
      </c>
      <c r="D850" s="15" t="s">
        <v>128</v>
      </c>
      <c r="E850" s="15">
        <v>18</v>
      </c>
      <c r="F850" s="15">
        <v>29</v>
      </c>
      <c r="G850" s="15">
        <f t="shared" si="15"/>
        <v>522</v>
      </c>
      <c r="H850" s="15"/>
    </row>
    <row r="851" spans="1:8">
      <c r="A851" s="13">
        <v>109</v>
      </c>
      <c r="B851" s="14" t="s">
        <v>623</v>
      </c>
      <c r="C851" s="14" t="s">
        <v>624</v>
      </c>
      <c r="D851" s="15" t="s">
        <v>128</v>
      </c>
      <c r="E851" s="15">
        <v>2</v>
      </c>
      <c r="F851" s="15">
        <v>320</v>
      </c>
      <c r="G851" s="15">
        <f t="shared" si="15"/>
        <v>640</v>
      </c>
      <c r="H851" s="15"/>
    </row>
    <row r="852" spans="1:8">
      <c r="A852" s="13">
        <v>110</v>
      </c>
      <c r="B852" s="18" t="s">
        <v>626</v>
      </c>
      <c r="C852" s="14" t="s">
        <v>620</v>
      </c>
      <c r="D852" s="15" t="s">
        <v>11</v>
      </c>
      <c r="E852" s="15">
        <v>4</v>
      </c>
      <c r="F852" s="15">
        <v>320</v>
      </c>
      <c r="G852" s="15">
        <f t="shared" si="15"/>
        <v>1280</v>
      </c>
      <c r="H852" s="15"/>
    </row>
    <row r="853" spans="1:8">
      <c r="A853" s="13">
        <v>111</v>
      </c>
      <c r="B853" s="18" t="s">
        <v>626</v>
      </c>
      <c r="C853" s="14" t="s">
        <v>44</v>
      </c>
      <c r="D853" s="15" t="s">
        <v>11</v>
      </c>
      <c r="E853" s="15">
        <v>5</v>
      </c>
      <c r="F853" s="15">
        <v>140</v>
      </c>
      <c r="G853" s="15">
        <f t="shared" si="15"/>
        <v>700</v>
      </c>
      <c r="H853" s="15"/>
    </row>
    <row r="854" spans="1:8">
      <c r="A854" s="13">
        <v>112</v>
      </c>
      <c r="B854" s="18" t="s">
        <v>626</v>
      </c>
      <c r="C854" s="14" t="s">
        <v>622</v>
      </c>
      <c r="D854" s="15" t="s">
        <v>11</v>
      </c>
      <c r="E854" s="15">
        <v>9</v>
      </c>
      <c r="F854" s="15">
        <v>80</v>
      </c>
      <c r="G854" s="15">
        <f t="shared" si="15"/>
        <v>720</v>
      </c>
      <c r="H854" s="15"/>
    </row>
    <row r="855" spans="1:8">
      <c r="A855" s="13">
        <v>113</v>
      </c>
      <c r="B855" s="18" t="s">
        <v>626</v>
      </c>
      <c r="C855" s="14" t="s">
        <v>627</v>
      </c>
      <c r="D855" s="15" t="s">
        <v>11</v>
      </c>
      <c r="E855" s="15">
        <v>15</v>
      </c>
      <c r="F855" s="15">
        <v>50</v>
      </c>
      <c r="G855" s="15">
        <f t="shared" si="15"/>
        <v>750</v>
      </c>
      <c r="H855" s="15"/>
    </row>
    <row r="856" spans="1:8">
      <c r="A856" s="13">
        <v>114</v>
      </c>
      <c r="B856" s="18" t="s">
        <v>626</v>
      </c>
      <c r="C856" s="14" t="s">
        <v>1025</v>
      </c>
      <c r="D856" s="15" t="s">
        <v>11</v>
      </c>
      <c r="E856" s="15">
        <v>25</v>
      </c>
      <c r="F856" s="15">
        <v>50</v>
      </c>
      <c r="G856" s="15">
        <f t="shared" si="15"/>
        <v>1250</v>
      </c>
      <c r="H856" s="15"/>
    </row>
    <row r="857" spans="1:8">
      <c r="A857" s="13">
        <v>115</v>
      </c>
      <c r="B857" s="18" t="s">
        <v>1053</v>
      </c>
      <c r="C857" s="14" t="s">
        <v>620</v>
      </c>
      <c r="D857" s="15" t="s">
        <v>11</v>
      </c>
      <c r="E857" s="15">
        <v>7</v>
      </c>
      <c r="F857" s="15">
        <v>520</v>
      </c>
      <c r="G857" s="15">
        <f t="shared" si="15"/>
        <v>3640</v>
      </c>
      <c r="H857" s="15"/>
    </row>
    <row r="858" spans="1:8">
      <c r="A858" s="13">
        <v>116</v>
      </c>
      <c r="B858" s="18" t="s">
        <v>1053</v>
      </c>
      <c r="C858" s="14" t="s">
        <v>44</v>
      </c>
      <c r="D858" s="15" t="s">
        <v>11</v>
      </c>
      <c r="E858" s="15">
        <v>8</v>
      </c>
      <c r="F858" s="15">
        <v>520</v>
      </c>
      <c r="G858" s="15">
        <f t="shared" si="15"/>
        <v>4160</v>
      </c>
      <c r="H858" s="15"/>
    </row>
    <row r="859" spans="1:8">
      <c r="A859" s="13">
        <v>117</v>
      </c>
      <c r="B859" s="18" t="s">
        <v>1053</v>
      </c>
      <c r="C859" s="14" t="s">
        <v>622</v>
      </c>
      <c r="D859" s="15" t="s">
        <v>11</v>
      </c>
      <c r="E859" s="15">
        <v>14</v>
      </c>
      <c r="F859" s="15">
        <v>110</v>
      </c>
      <c r="G859" s="15">
        <f t="shared" si="15"/>
        <v>1540</v>
      </c>
      <c r="H859" s="15"/>
    </row>
    <row r="860" spans="1:8">
      <c r="A860" s="13">
        <v>118</v>
      </c>
      <c r="B860" s="18" t="s">
        <v>1053</v>
      </c>
      <c r="C860" s="14" t="s">
        <v>627</v>
      </c>
      <c r="D860" s="15" t="s">
        <v>11</v>
      </c>
      <c r="E860" s="15">
        <v>30</v>
      </c>
      <c r="F860" s="15">
        <v>110</v>
      </c>
      <c r="G860" s="15">
        <f t="shared" si="15"/>
        <v>3300</v>
      </c>
      <c r="H860" s="15"/>
    </row>
    <row r="861" spans="1:8">
      <c r="A861" s="13">
        <v>119</v>
      </c>
      <c r="B861" s="18" t="s">
        <v>1054</v>
      </c>
      <c r="C861" s="14" t="s">
        <v>622</v>
      </c>
      <c r="D861" s="15" t="s">
        <v>11</v>
      </c>
      <c r="E861" s="15">
        <v>22</v>
      </c>
      <c r="F861" s="15">
        <v>29</v>
      </c>
      <c r="G861" s="15">
        <f t="shared" si="15"/>
        <v>638</v>
      </c>
      <c r="H861" s="15"/>
    </row>
    <row r="862" spans="1:8">
      <c r="A862" s="13">
        <v>120</v>
      </c>
      <c r="B862" s="18" t="s">
        <v>631</v>
      </c>
      <c r="C862" s="14" t="s">
        <v>632</v>
      </c>
      <c r="D862" s="15" t="s">
        <v>11</v>
      </c>
      <c r="E862" s="15">
        <v>4.5</v>
      </c>
      <c r="F862" s="15">
        <v>50</v>
      </c>
      <c r="G862" s="15">
        <f t="shared" si="15"/>
        <v>225</v>
      </c>
      <c r="H862" s="15"/>
    </row>
    <row r="863" spans="1:8">
      <c r="A863" s="13">
        <v>121</v>
      </c>
      <c r="B863" s="14" t="s">
        <v>1064</v>
      </c>
      <c r="C863" s="14" t="s">
        <v>1065</v>
      </c>
      <c r="D863" s="15" t="s">
        <v>11</v>
      </c>
      <c r="E863" s="15">
        <v>80</v>
      </c>
      <c r="F863" s="15">
        <v>21</v>
      </c>
      <c r="G863" s="15">
        <f t="shared" si="15"/>
        <v>1680</v>
      </c>
      <c r="H863" s="15"/>
    </row>
    <row r="864" spans="1:8">
      <c r="A864" s="13">
        <v>122</v>
      </c>
      <c r="B864" s="14" t="s">
        <v>1355</v>
      </c>
      <c r="C864" s="14" t="s">
        <v>1356</v>
      </c>
      <c r="D864" s="39" t="s">
        <v>11</v>
      </c>
      <c r="E864" s="15">
        <v>125</v>
      </c>
      <c r="F864" s="15">
        <v>22</v>
      </c>
      <c r="G864" s="15">
        <f t="shared" si="15"/>
        <v>2750</v>
      </c>
      <c r="H864" s="15"/>
    </row>
    <row r="865" spans="1:8">
      <c r="A865" s="13">
        <v>123</v>
      </c>
      <c r="B865" s="18" t="s">
        <v>1067</v>
      </c>
      <c r="C865" s="14" t="s">
        <v>1357</v>
      </c>
      <c r="D865" s="15" t="s">
        <v>11</v>
      </c>
      <c r="E865" s="15">
        <v>34</v>
      </c>
      <c r="F865" s="15">
        <v>29</v>
      </c>
      <c r="G865" s="15">
        <f t="shared" si="15"/>
        <v>986</v>
      </c>
      <c r="H865" s="15"/>
    </row>
    <row r="866" spans="1:8">
      <c r="A866" s="13">
        <v>124</v>
      </c>
      <c r="B866" s="14" t="s">
        <v>633</v>
      </c>
      <c r="C866" s="14" t="s">
        <v>1072</v>
      </c>
      <c r="D866" s="15" t="s">
        <v>11</v>
      </c>
      <c r="E866" s="15">
        <v>4.5</v>
      </c>
      <c r="F866" s="15">
        <v>50</v>
      </c>
      <c r="G866" s="15">
        <f t="shared" si="15"/>
        <v>225</v>
      </c>
      <c r="H866" s="15"/>
    </row>
    <row r="867" spans="1:8">
      <c r="A867" s="13">
        <v>125</v>
      </c>
      <c r="B867" s="14" t="s">
        <v>633</v>
      </c>
      <c r="C867" s="14" t="s">
        <v>634</v>
      </c>
      <c r="D867" s="15" t="s">
        <v>11</v>
      </c>
      <c r="E867" s="15">
        <v>9</v>
      </c>
      <c r="F867" s="15">
        <v>50</v>
      </c>
      <c r="G867" s="15">
        <f t="shared" si="15"/>
        <v>450</v>
      </c>
      <c r="H867" s="15"/>
    </row>
    <row r="868" ht="36" spans="1:8">
      <c r="A868" s="13">
        <v>126</v>
      </c>
      <c r="B868" s="14" t="s">
        <v>1358</v>
      </c>
      <c r="C868" s="41" t="s">
        <v>1359</v>
      </c>
      <c r="D868" s="15" t="s">
        <v>128</v>
      </c>
      <c r="E868" s="15">
        <v>2.5</v>
      </c>
      <c r="F868" s="15">
        <v>320</v>
      </c>
      <c r="G868" s="15">
        <f t="shared" si="15"/>
        <v>800</v>
      </c>
      <c r="H868" s="15"/>
    </row>
    <row r="869" spans="1:8">
      <c r="A869" s="13">
        <v>127</v>
      </c>
      <c r="B869" s="18" t="s">
        <v>1090</v>
      </c>
      <c r="C869" s="14" t="s">
        <v>1024</v>
      </c>
      <c r="D869" s="15" t="s">
        <v>128</v>
      </c>
      <c r="E869" s="15">
        <v>6.7</v>
      </c>
      <c r="F869" s="15">
        <v>170</v>
      </c>
      <c r="G869" s="15">
        <f t="shared" si="15"/>
        <v>1139</v>
      </c>
      <c r="H869" s="15"/>
    </row>
    <row r="870" spans="1:8">
      <c r="A870" s="13">
        <v>128</v>
      </c>
      <c r="B870" s="14" t="s">
        <v>1105</v>
      </c>
      <c r="C870" s="14" t="s">
        <v>622</v>
      </c>
      <c r="D870" s="15" t="s">
        <v>11</v>
      </c>
      <c r="E870" s="15">
        <v>9.7</v>
      </c>
      <c r="F870" s="15">
        <v>120</v>
      </c>
      <c r="G870" s="15">
        <f t="shared" si="15"/>
        <v>1164</v>
      </c>
      <c r="H870" s="15"/>
    </row>
    <row r="871" spans="1:8">
      <c r="A871" s="13">
        <v>129</v>
      </c>
      <c r="B871" s="18" t="s">
        <v>1111</v>
      </c>
      <c r="C871" s="14" t="s">
        <v>622</v>
      </c>
      <c r="D871" s="15" t="s">
        <v>11</v>
      </c>
      <c r="E871" s="15">
        <v>8</v>
      </c>
      <c r="F871" s="15">
        <v>25</v>
      </c>
      <c r="G871" s="15">
        <f t="shared" ref="G871:G917" si="16">F871*E871</f>
        <v>200</v>
      </c>
      <c r="H871" s="15"/>
    </row>
    <row r="872" spans="1:8">
      <c r="A872" s="13">
        <v>130</v>
      </c>
      <c r="B872" s="18" t="s">
        <v>1111</v>
      </c>
      <c r="C872" s="14" t="s">
        <v>627</v>
      </c>
      <c r="D872" s="15" t="s">
        <v>11</v>
      </c>
      <c r="E872" s="15">
        <v>10.1</v>
      </c>
      <c r="F872" s="15">
        <v>30</v>
      </c>
      <c r="G872" s="15">
        <f t="shared" si="16"/>
        <v>303</v>
      </c>
      <c r="H872" s="15"/>
    </row>
    <row r="873" spans="1:8">
      <c r="A873" s="13">
        <v>131</v>
      </c>
      <c r="B873" s="18" t="s">
        <v>1111</v>
      </c>
      <c r="C873" s="14" t="s">
        <v>1025</v>
      </c>
      <c r="D873" s="15" t="s">
        <v>11</v>
      </c>
      <c r="E873" s="15">
        <v>16.9</v>
      </c>
      <c r="F873" s="15">
        <v>30</v>
      </c>
      <c r="G873" s="15">
        <f t="shared" si="16"/>
        <v>507</v>
      </c>
      <c r="H873" s="15"/>
    </row>
    <row r="874" spans="1:8">
      <c r="A874" s="13">
        <v>132</v>
      </c>
      <c r="B874" s="18" t="s">
        <v>1118</v>
      </c>
      <c r="C874" s="14" t="s">
        <v>1119</v>
      </c>
      <c r="D874" s="15" t="s">
        <v>11</v>
      </c>
      <c r="E874" s="15">
        <v>4.9</v>
      </c>
      <c r="F874" s="15">
        <v>320</v>
      </c>
      <c r="G874" s="15">
        <f t="shared" si="16"/>
        <v>1568</v>
      </c>
      <c r="H874" s="15"/>
    </row>
    <row r="875" spans="1:8">
      <c r="A875" s="13">
        <v>133</v>
      </c>
      <c r="B875" s="18" t="s">
        <v>1118</v>
      </c>
      <c r="C875" s="14" t="s">
        <v>1106</v>
      </c>
      <c r="D875" s="15" t="s">
        <v>11</v>
      </c>
      <c r="E875" s="15">
        <v>5.7</v>
      </c>
      <c r="F875" s="15">
        <v>320</v>
      </c>
      <c r="G875" s="15">
        <f t="shared" si="16"/>
        <v>1824</v>
      </c>
      <c r="H875" s="15"/>
    </row>
    <row r="876" spans="1:8">
      <c r="A876" s="13">
        <v>134</v>
      </c>
      <c r="B876" s="18" t="s">
        <v>1118</v>
      </c>
      <c r="C876" s="14" t="s">
        <v>1120</v>
      </c>
      <c r="D876" s="15" t="s">
        <v>11</v>
      </c>
      <c r="E876" s="15">
        <v>5.3</v>
      </c>
      <c r="F876" s="15">
        <v>220</v>
      </c>
      <c r="G876" s="15">
        <f t="shared" si="16"/>
        <v>1166</v>
      </c>
      <c r="H876" s="15"/>
    </row>
    <row r="877" spans="1:8">
      <c r="A877" s="13">
        <v>135</v>
      </c>
      <c r="B877" s="18" t="s">
        <v>1118</v>
      </c>
      <c r="C877" s="14" t="s">
        <v>1108</v>
      </c>
      <c r="D877" s="15" t="s">
        <v>11</v>
      </c>
      <c r="E877" s="15">
        <v>6.2</v>
      </c>
      <c r="F877" s="15">
        <v>220</v>
      </c>
      <c r="G877" s="15">
        <f t="shared" si="16"/>
        <v>1364</v>
      </c>
      <c r="H877" s="15"/>
    </row>
    <row r="878" ht="24" spans="1:8">
      <c r="A878" s="13">
        <v>136</v>
      </c>
      <c r="B878" s="14" t="s">
        <v>1128</v>
      </c>
      <c r="C878" s="14" t="s">
        <v>1129</v>
      </c>
      <c r="D878" s="15" t="s">
        <v>90</v>
      </c>
      <c r="E878" s="15">
        <v>2.5</v>
      </c>
      <c r="F878" s="15">
        <v>29</v>
      </c>
      <c r="G878" s="15">
        <f t="shared" si="16"/>
        <v>72.5</v>
      </c>
      <c r="H878" s="15"/>
    </row>
    <row r="879" ht="36" spans="1:8">
      <c r="A879" s="13">
        <v>137</v>
      </c>
      <c r="B879" s="14" t="s">
        <v>645</v>
      </c>
      <c r="C879" s="14" t="s">
        <v>646</v>
      </c>
      <c r="D879" s="15" t="s">
        <v>11</v>
      </c>
      <c r="E879" s="15">
        <v>2.5</v>
      </c>
      <c r="F879" s="15">
        <v>39</v>
      </c>
      <c r="G879" s="15">
        <f t="shared" si="16"/>
        <v>97.5</v>
      </c>
      <c r="H879" s="15"/>
    </row>
    <row r="880" spans="1:8">
      <c r="A880" s="13">
        <v>138</v>
      </c>
      <c r="B880" s="14" t="s">
        <v>1140</v>
      </c>
      <c r="C880" s="14" t="s">
        <v>1141</v>
      </c>
      <c r="D880" s="15" t="s">
        <v>90</v>
      </c>
      <c r="E880" s="15">
        <v>3.5</v>
      </c>
      <c r="F880" s="15">
        <v>49</v>
      </c>
      <c r="G880" s="15">
        <f t="shared" si="16"/>
        <v>171.5</v>
      </c>
      <c r="H880" s="15"/>
    </row>
    <row r="881" spans="1:8">
      <c r="A881" s="13">
        <v>139</v>
      </c>
      <c r="B881" s="14" t="s">
        <v>1144</v>
      </c>
      <c r="C881" s="14" t="s">
        <v>1360</v>
      </c>
      <c r="D881" s="15" t="s">
        <v>649</v>
      </c>
      <c r="E881" s="15">
        <v>25</v>
      </c>
      <c r="F881" s="15">
        <v>23</v>
      </c>
      <c r="G881" s="15">
        <f t="shared" si="16"/>
        <v>575</v>
      </c>
      <c r="H881" s="15"/>
    </row>
    <row r="882" spans="1:8">
      <c r="A882" s="13">
        <v>140</v>
      </c>
      <c r="B882" s="18" t="s">
        <v>1151</v>
      </c>
      <c r="C882" s="14" t="s">
        <v>1106</v>
      </c>
      <c r="D882" s="15" t="s">
        <v>11</v>
      </c>
      <c r="E882" s="15">
        <v>7</v>
      </c>
      <c r="F882" s="15">
        <v>49</v>
      </c>
      <c r="G882" s="15">
        <f t="shared" si="16"/>
        <v>343</v>
      </c>
      <c r="H882" s="15"/>
    </row>
    <row r="883" spans="1:8">
      <c r="A883" s="13">
        <v>141</v>
      </c>
      <c r="B883" s="18" t="s">
        <v>1361</v>
      </c>
      <c r="C883" s="14" t="s">
        <v>1362</v>
      </c>
      <c r="D883" s="15" t="s">
        <v>17</v>
      </c>
      <c r="E883" s="15">
        <v>6.6</v>
      </c>
      <c r="F883" s="15">
        <v>520</v>
      </c>
      <c r="G883" s="15">
        <f t="shared" si="16"/>
        <v>3432</v>
      </c>
      <c r="H883" s="15"/>
    </row>
    <row r="884" spans="1:8">
      <c r="A884" s="13">
        <v>142</v>
      </c>
      <c r="B884" s="18" t="s">
        <v>1361</v>
      </c>
      <c r="C884" s="14" t="s">
        <v>1363</v>
      </c>
      <c r="D884" s="15" t="s">
        <v>17</v>
      </c>
      <c r="E884" s="15">
        <v>15</v>
      </c>
      <c r="F884" s="15">
        <v>50</v>
      </c>
      <c r="G884" s="15">
        <f t="shared" si="16"/>
        <v>750</v>
      </c>
      <c r="H884" s="15"/>
    </row>
    <row r="885" spans="1:8">
      <c r="A885" s="13">
        <v>143</v>
      </c>
      <c r="B885" s="18" t="s">
        <v>1161</v>
      </c>
      <c r="C885" s="14" t="s">
        <v>1364</v>
      </c>
      <c r="D885" s="15" t="s">
        <v>11</v>
      </c>
      <c r="E885" s="15">
        <v>6</v>
      </c>
      <c r="F885" s="15">
        <v>29</v>
      </c>
      <c r="G885" s="15">
        <f t="shared" si="16"/>
        <v>174</v>
      </c>
      <c r="H885" s="15"/>
    </row>
    <row r="886" spans="1:8">
      <c r="A886" s="13">
        <v>144</v>
      </c>
      <c r="B886" s="18" t="s">
        <v>653</v>
      </c>
      <c r="C886" s="14" t="s">
        <v>657</v>
      </c>
      <c r="D886" s="15" t="s">
        <v>655</v>
      </c>
      <c r="E886" s="15">
        <v>1.7</v>
      </c>
      <c r="F886" s="15">
        <v>20</v>
      </c>
      <c r="G886" s="15">
        <f t="shared" si="16"/>
        <v>34</v>
      </c>
      <c r="H886" s="15"/>
    </row>
    <row r="887" spans="1:8">
      <c r="A887" s="13">
        <v>145</v>
      </c>
      <c r="B887" s="42" t="s">
        <v>1365</v>
      </c>
      <c r="C887" s="14" t="s">
        <v>657</v>
      </c>
      <c r="D887" s="15" t="s">
        <v>655</v>
      </c>
      <c r="E887" s="15">
        <v>0.3</v>
      </c>
      <c r="F887" s="15">
        <v>20</v>
      </c>
      <c r="G887" s="15">
        <f t="shared" si="16"/>
        <v>6</v>
      </c>
      <c r="H887" s="15"/>
    </row>
    <row r="888" spans="1:8">
      <c r="A888" s="13">
        <v>146</v>
      </c>
      <c r="B888" s="18" t="s">
        <v>1366</v>
      </c>
      <c r="C888" s="14" t="s">
        <v>1367</v>
      </c>
      <c r="D888" s="15" t="s">
        <v>655</v>
      </c>
      <c r="E888" s="15">
        <v>0.4</v>
      </c>
      <c r="F888" s="15">
        <v>20</v>
      </c>
      <c r="G888" s="15">
        <f t="shared" si="16"/>
        <v>8</v>
      </c>
      <c r="H888" s="15"/>
    </row>
    <row r="889" spans="1:8">
      <c r="A889" s="13">
        <v>147</v>
      </c>
      <c r="B889" s="42" t="s">
        <v>1368</v>
      </c>
      <c r="C889" s="14" t="s">
        <v>657</v>
      </c>
      <c r="D889" s="15" t="s">
        <v>655</v>
      </c>
      <c r="E889" s="15">
        <v>1</v>
      </c>
      <c r="F889" s="15">
        <v>20</v>
      </c>
      <c r="G889" s="15">
        <f t="shared" si="16"/>
        <v>20</v>
      </c>
      <c r="H889" s="15"/>
    </row>
    <row r="890" spans="1:8">
      <c r="A890" s="13">
        <v>148</v>
      </c>
      <c r="B890" s="18" t="s">
        <v>1369</v>
      </c>
      <c r="C890" s="14" t="s">
        <v>657</v>
      </c>
      <c r="D890" s="15" t="s">
        <v>655</v>
      </c>
      <c r="E890" s="15">
        <v>1.5</v>
      </c>
      <c r="F890" s="15">
        <v>20</v>
      </c>
      <c r="G890" s="15">
        <f t="shared" si="16"/>
        <v>30</v>
      </c>
      <c r="H890" s="15"/>
    </row>
    <row r="891" spans="1:8">
      <c r="A891" s="13">
        <v>149</v>
      </c>
      <c r="B891" s="18" t="s">
        <v>1370</v>
      </c>
      <c r="C891" s="14" t="s">
        <v>1367</v>
      </c>
      <c r="D891" s="15" t="s">
        <v>655</v>
      </c>
      <c r="E891" s="15">
        <v>0.25</v>
      </c>
      <c r="F891" s="15">
        <v>20</v>
      </c>
      <c r="G891" s="15">
        <f t="shared" si="16"/>
        <v>5</v>
      </c>
      <c r="H891" s="15"/>
    </row>
    <row r="892" spans="1:8">
      <c r="A892" s="13">
        <v>150</v>
      </c>
      <c r="B892" s="14" t="s">
        <v>1371</v>
      </c>
      <c r="C892" s="14" t="s">
        <v>657</v>
      </c>
      <c r="D892" s="15" t="s">
        <v>655</v>
      </c>
      <c r="E892" s="15">
        <v>0.5</v>
      </c>
      <c r="F892" s="15">
        <v>20</v>
      </c>
      <c r="G892" s="15">
        <f t="shared" si="16"/>
        <v>10</v>
      </c>
      <c r="H892" s="15"/>
    </row>
    <row r="893" spans="1:8">
      <c r="A893" s="13">
        <v>151</v>
      </c>
      <c r="B893" s="19" t="s">
        <v>1372</v>
      </c>
      <c r="C893" s="14" t="s">
        <v>1367</v>
      </c>
      <c r="D893" s="15" t="s">
        <v>655</v>
      </c>
      <c r="E893" s="15">
        <v>0.25</v>
      </c>
      <c r="F893" s="15">
        <v>20</v>
      </c>
      <c r="G893" s="15">
        <f t="shared" si="16"/>
        <v>5</v>
      </c>
      <c r="H893" s="15"/>
    </row>
    <row r="894" spans="1:8">
      <c r="A894" s="13">
        <v>152</v>
      </c>
      <c r="B894" s="18" t="s">
        <v>1373</v>
      </c>
      <c r="C894" s="14" t="s">
        <v>657</v>
      </c>
      <c r="D894" s="15" t="s">
        <v>655</v>
      </c>
      <c r="E894" s="15">
        <v>1</v>
      </c>
      <c r="F894" s="15">
        <v>20</v>
      </c>
      <c r="G894" s="15">
        <f t="shared" si="16"/>
        <v>20</v>
      </c>
      <c r="H894" s="15"/>
    </row>
    <row r="895" spans="1:8">
      <c r="A895" s="13">
        <v>153</v>
      </c>
      <c r="B895" s="42" t="s">
        <v>1374</v>
      </c>
      <c r="C895" s="14" t="s">
        <v>657</v>
      </c>
      <c r="D895" s="15" t="s">
        <v>655</v>
      </c>
      <c r="E895" s="15">
        <v>0.6</v>
      </c>
      <c r="F895" s="15">
        <v>20</v>
      </c>
      <c r="G895" s="15">
        <f t="shared" si="16"/>
        <v>12</v>
      </c>
      <c r="H895" s="15"/>
    </row>
    <row r="896" spans="1:8">
      <c r="A896" s="13">
        <v>154</v>
      </c>
      <c r="B896" s="42" t="s">
        <v>1375</v>
      </c>
      <c r="C896" s="14" t="s">
        <v>657</v>
      </c>
      <c r="D896" s="15" t="s">
        <v>655</v>
      </c>
      <c r="E896" s="15">
        <v>1</v>
      </c>
      <c r="F896" s="15">
        <v>20</v>
      </c>
      <c r="G896" s="15">
        <f t="shared" si="16"/>
        <v>20</v>
      </c>
      <c r="H896" s="15"/>
    </row>
    <row r="897" spans="1:8">
      <c r="A897" s="13">
        <v>155</v>
      </c>
      <c r="B897" s="14" t="s">
        <v>1376</v>
      </c>
      <c r="C897" s="14" t="s">
        <v>1377</v>
      </c>
      <c r="D897" s="15" t="s">
        <v>17</v>
      </c>
      <c r="E897" s="15">
        <v>640</v>
      </c>
      <c r="F897" s="15">
        <v>3</v>
      </c>
      <c r="G897" s="15">
        <f t="shared" si="16"/>
        <v>1920</v>
      </c>
      <c r="H897" s="15"/>
    </row>
    <row r="898" spans="1:8">
      <c r="A898" s="13">
        <v>156</v>
      </c>
      <c r="B898" s="14" t="s">
        <v>1378</v>
      </c>
      <c r="C898" s="14" t="s">
        <v>657</v>
      </c>
      <c r="D898" s="15" t="s">
        <v>17</v>
      </c>
      <c r="E898" s="15">
        <v>280</v>
      </c>
      <c r="F898" s="15">
        <v>2</v>
      </c>
      <c r="G898" s="15">
        <f t="shared" si="16"/>
        <v>560</v>
      </c>
      <c r="H898" s="15"/>
    </row>
    <row r="899" ht="24" spans="1:8">
      <c r="A899" s="13">
        <v>157</v>
      </c>
      <c r="B899" s="14" t="s">
        <v>1379</v>
      </c>
      <c r="C899" s="14" t="s">
        <v>1380</v>
      </c>
      <c r="D899" s="15" t="s">
        <v>17</v>
      </c>
      <c r="E899" s="15">
        <v>860</v>
      </c>
      <c r="F899" s="15">
        <v>3</v>
      </c>
      <c r="G899" s="15">
        <f t="shared" si="16"/>
        <v>2580</v>
      </c>
      <c r="H899" s="15"/>
    </row>
    <row r="900" spans="1:8">
      <c r="A900" s="13">
        <v>158</v>
      </c>
      <c r="B900" s="14" t="s">
        <v>1381</v>
      </c>
      <c r="C900" s="14" t="s">
        <v>657</v>
      </c>
      <c r="D900" s="15" t="s">
        <v>17</v>
      </c>
      <c r="E900" s="15">
        <v>2200</v>
      </c>
      <c r="F900" s="15">
        <v>3</v>
      </c>
      <c r="G900" s="15">
        <f t="shared" si="16"/>
        <v>6600</v>
      </c>
      <c r="H900" s="15"/>
    </row>
    <row r="901" spans="1:8">
      <c r="A901" s="13">
        <v>159</v>
      </c>
      <c r="B901" s="14" t="s">
        <v>1382</v>
      </c>
      <c r="C901" s="14" t="s">
        <v>657</v>
      </c>
      <c r="D901" s="15" t="s">
        <v>17</v>
      </c>
      <c r="E901" s="15">
        <v>480</v>
      </c>
      <c r="F901" s="15">
        <v>2</v>
      </c>
      <c r="G901" s="15">
        <f t="shared" si="16"/>
        <v>960</v>
      </c>
      <c r="H901" s="15"/>
    </row>
    <row r="902" spans="1:8">
      <c r="A902" s="13">
        <v>160</v>
      </c>
      <c r="B902" s="14" t="s">
        <v>1383</v>
      </c>
      <c r="C902" s="14" t="s">
        <v>1384</v>
      </c>
      <c r="D902" s="15" t="s">
        <v>17</v>
      </c>
      <c r="E902" s="15">
        <v>640</v>
      </c>
      <c r="F902" s="15">
        <v>2</v>
      </c>
      <c r="G902" s="15">
        <f t="shared" si="16"/>
        <v>1280</v>
      </c>
      <c r="H902" s="15"/>
    </row>
    <row r="903" spans="1:8">
      <c r="A903" s="13">
        <v>161</v>
      </c>
      <c r="B903" s="14" t="s">
        <v>1385</v>
      </c>
      <c r="C903" s="14" t="s">
        <v>1386</v>
      </c>
      <c r="D903" s="15" t="s">
        <v>17</v>
      </c>
      <c r="E903" s="15">
        <v>360</v>
      </c>
      <c r="F903" s="15">
        <v>4</v>
      </c>
      <c r="G903" s="15">
        <f t="shared" si="16"/>
        <v>1440</v>
      </c>
      <c r="H903" s="15"/>
    </row>
    <row r="904" spans="1:8">
      <c r="A904" s="13">
        <v>162</v>
      </c>
      <c r="B904" s="14" t="s">
        <v>1387</v>
      </c>
      <c r="C904" s="14" t="s">
        <v>1388</v>
      </c>
      <c r="D904" s="15" t="s">
        <v>17</v>
      </c>
      <c r="E904" s="15">
        <v>1600</v>
      </c>
      <c r="F904" s="15">
        <v>1</v>
      </c>
      <c r="G904" s="15">
        <f t="shared" si="16"/>
        <v>1600</v>
      </c>
      <c r="H904" s="15"/>
    </row>
    <row r="905" spans="1:8">
      <c r="A905" s="13">
        <v>163</v>
      </c>
      <c r="B905" s="14" t="s">
        <v>760</v>
      </c>
      <c r="C905" s="14" t="s">
        <v>761</v>
      </c>
      <c r="D905" s="15" t="s">
        <v>128</v>
      </c>
      <c r="E905" s="15">
        <v>5</v>
      </c>
      <c r="F905" s="15">
        <v>21</v>
      </c>
      <c r="G905" s="15">
        <f t="shared" si="16"/>
        <v>105</v>
      </c>
      <c r="H905" s="15"/>
    </row>
    <row r="906" spans="1:8">
      <c r="A906" s="13">
        <v>164</v>
      </c>
      <c r="B906" s="18" t="s">
        <v>762</v>
      </c>
      <c r="C906" s="14" t="s">
        <v>763</v>
      </c>
      <c r="D906" s="15" t="s">
        <v>128</v>
      </c>
      <c r="E906" s="15">
        <v>7</v>
      </c>
      <c r="F906" s="15">
        <v>21</v>
      </c>
      <c r="G906" s="15">
        <f t="shared" si="16"/>
        <v>147</v>
      </c>
      <c r="H906" s="15"/>
    </row>
    <row r="907" spans="1:8">
      <c r="A907" s="13">
        <v>165</v>
      </c>
      <c r="B907" s="18" t="s">
        <v>764</v>
      </c>
      <c r="C907" s="14" t="s">
        <v>765</v>
      </c>
      <c r="D907" s="15" t="s">
        <v>128</v>
      </c>
      <c r="E907" s="15">
        <v>7</v>
      </c>
      <c r="F907" s="15">
        <v>21</v>
      </c>
      <c r="G907" s="15">
        <f t="shared" si="16"/>
        <v>147</v>
      </c>
      <c r="H907" s="15"/>
    </row>
    <row r="908" spans="1:8">
      <c r="A908" s="13">
        <v>166</v>
      </c>
      <c r="B908" s="18" t="s">
        <v>776</v>
      </c>
      <c r="C908" s="14" t="s">
        <v>1389</v>
      </c>
      <c r="D908" s="15" t="s">
        <v>90</v>
      </c>
      <c r="E908" s="15">
        <v>26</v>
      </c>
      <c r="F908" s="15">
        <v>21</v>
      </c>
      <c r="G908" s="15">
        <f t="shared" si="16"/>
        <v>546</v>
      </c>
      <c r="H908" s="15"/>
    </row>
    <row r="909" spans="1:8">
      <c r="A909" s="13">
        <v>167</v>
      </c>
      <c r="B909" s="14" t="s">
        <v>782</v>
      </c>
      <c r="C909" s="14" t="s">
        <v>783</v>
      </c>
      <c r="D909" s="15" t="s">
        <v>90</v>
      </c>
      <c r="E909" s="15">
        <v>25</v>
      </c>
      <c r="F909" s="15">
        <v>21</v>
      </c>
      <c r="G909" s="15">
        <f t="shared" si="16"/>
        <v>525</v>
      </c>
      <c r="H909" s="15"/>
    </row>
    <row r="910" spans="1:8">
      <c r="A910" s="13">
        <v>168</v>
      </c>
      <c r="B910" s="14" t="s">
        <v>784</v>
      </c>
      <c r="C910" s="14" t="s">
        <v>785</v>
      </c>
      <c r="D910" s="15" t="s">
        <v>90</v>
      </c>
      <c r="E910" s="15">
        <v>21</v>
      </c>
      <c r="F910" s="15">
        <v>21</v>
      </c>
      <c r="G910" s="15">
        <f t="shared" si="16"/>
        <v>441</v>
      </c>
      <c r="H910" s="15"/>
    </row>
    <row r="911" spans="1:8">
      <c r="A911" s="13">
        <v>169</v>
      </c>
      <c r="B911" s="14" t="s">
        <v>786</v>
      </c>
      <c r="C911" s="14" t="s">
        <v>773</v>
      </c>
      <c r="D911" s="15" t="s">
        <v>90</v>
      </c>
      <c r="E911" s="15">
        <v>21</v>
      </c>
      <c r="F911" s="15">
        <v>21</v>
      </c>
      <c r="G911" s="15">
        <f t="shared" si="16"/>
        <v>441</v>
      </c>
      <c r="H911" s="15"/>
    </row>
    <row r="912" spans="1:8">
      <c r="A912" s="13">
        <v>170</v>
      </c>
      <c r="B912" s="14" t="s">
        <v>796</v>
      </c>
      <c r="C912" s="14" t="s">
        <v>1390</v>
      </c>
      <c r="D912" s="15" t="s">
        <v>90</v>
      </c>
      <c r="E912" s="15">
        <v>30</v>
      </c>
      <c r="F912" s="15">
        <v>21</v>
      </c>
      <c r="G912" s="15">
        <f t="shared" si="16"/>
        <v>630</v>
      </c>
      <c r="H912" s="15"/>
    </row>
    <row r="913" spans="1:8">
      <c r="A913" s="13">
        <v>171</v>
      </c>
      <c r="B913" s="18" t="s">
        <v>824</v>
      </c>
      <c r="C913" s="14" t="s">
        <v>825</v>
      </c>
      <c r="D913" s="15" t="s">
        <v>826</v>
      </c>
      <c r="E913" s="15">
        <v>56</v>
      </c>
      <c r="F913" s="15">
        <v>85</v>
      </c>
      <c r="G913" s="15">
        <f t="shared" si="16"/>
        <v>4760</v>
      </c>
      <c r="H913" s="15"/>
    </row>
    <row r="914" spans="1:8">
      <c r="A914" s="13">
        <v>172</v>
      </c>
      <c r="B914" s="18" t="s">
        <v>827</v>
      </c>
      <c r="C914" s="14" t="s">
        <v>1391</v>
      </c>
      <c r="D914" s="15" t="s">
        <v>11</v>
      </c>
      <c r="E914" s="15">
        <v>25</v>
      </c>
      <c r="F914" s="15">
        <v>85</v>
      </c>
      <c r="G914" s="15">
        <f t="shared" si="16"/>
        <v>2125</v>
      </c>
      <c r="H914" s="15"/>
    </row>
    <row r="915" ht="24" spans="1:8">
      <c r="A915" s="13">
        <v>173</v>
      </c>
      <c r="B915" s="18" t="s">
        <v>1392</v>
      </c>
      <c r="C915" s="14" t="s">
        <v>1393</v>
      </c>
      <c r="D915" s="15" t="s">
        <v>1394</v>
      </c>
      <c r="E915" s="15">
        <v>8</v>
      </c>
      <c r="F915" s="15">
        <v>205</v>
      </c>
      <c r="G915" s="15">
        <f t="shared" si="16"/>
        <v>1640</v>
      </c>
      <c r="H915" s="15"/>
    </row>
    <row r="916" spans="1:8">
      <c r="A916" s="13">
        <v>174</v>
      </c>
      <c r="B916" s="14" t="s">
        <v>1200</v>
      </c>
      <c r="C916" s="14" t="s">
        <v>1201</v>
      </c>
      <c r="D916" s="15" t="s">
        <v>17</v>
      </c>
      <c r="E916" s="15">
        <v>450</v>
      </c>
      <c r="F916" s="15">
        <v>3</v>
      </c>
      <c r="G916" s="15">
        <f t="shared" si="16"/>
        <v>1350</v>
      </c>
      <c r="H916" s="15"/>
    </row>
    <row r="917" ht="36" spans="1:8">
      <c r="A917" s="13">
        <v>175</v>
      </c>
      <c r="B917" s="18" t="s">
        <v>1395</v>
      </c>
      <c r="C917" s="14" t="s">
        <v>1396</v>
      </c>
      <c r="D917" s="15" t="s">
        <v>11</v>
      </c>
      <c r="E917" s="15">
        <v>180</v>
      </c>
      <c r="F917" s="15">
        <v>22</v>
      </c>
      <c r="G917" s="15">
        <f t="shared" si="16"/>
        <v>3960</v>
      </c>
      <c r="H917" s="15"/>
    </row>
    <row r="918" spans="1:8">
      <c r="A918" s="15"/>
      <c r="B918" s="14" t="s">
        <v>835</v>
      </c>
      <c r="C918" s="14"/>
      <c r="D918" s="39"/>
      <c r="E918" s="15"/>
      <c r="F918" s="15"/>
      <c r="G918" s="15">
        <f>SUM(G743:G917)</f>
        <v>272782.5</v>
      </c>
      <c r="H918" s="15"/>
    </row>
    <row r="919" s="1" customFormat="1" spans="1:8">
      <c r="A919" s="10"/>
      <c r="B919" s="11" t="s">
        <v>1397</v>
      </c>
      <c r="C919" s="11"/>
      <c r="D919" s="43"/>
      <c r="E919" s="10"/>
      <c r="F919" s="10"/>
      <c r="G919" s="10">
        <f>G437+G740+G918</f>
        <v>1610000</v>
      </c>
      <c r="H919" s="10"/>
    </row>
    <row r="920" ht="36" customHeight="1" spans="1:8">
      <c r="A920" s="14" t="s">
        <v>1398</v>
      </c>
      <c r="B920" s="14"/>
      <c r="C920" s="14"/>
      <c r="D920" s="14"/>
      <c r="E920" s="14"/>
      <c r="F920" s="14"/>
      <c r="G920" s="14"/>
      <c r="H920" s="14"/>
    </row>
  </sheetData>
  <mergeCells count="4">
    <mergeCell ref="A1:E1"/>
    <mergeCell ref="A438:E438"/>
    <mergeCell ref="A741:E741"/>
    <mergeCell ref="A920:H920"/>
  </mergeCells>
  <pageMargins left="0.75" right="0.75" top="1" bottom="1" header="0.5" footer="0.5"/>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2025-01-03T06:21:31Z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6483C7FC779D4929BF401E8501176818_13</vt:lpwstr>
  </property>
</Properties>
</file>